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989" activeTab="5"/>
  </bookViews>
  <sheets>
    <sheet name="封面" sheetId="1" r:id="rId1"/>
    <sheet name="目录" sheetId="2" r:id="rId2"/>
    <sheet name="部门自评报告（参考提纲）" sheetId="3" r:id="rId3"/>
    <sheet name="省级部门（单位）整体支出绩效自评表（参考模板）" sheetId="4" r:id="rId4"/>
    <sheet name="部门预算项目支出绩效自评结果汇总表" sheetId="5" r:id="rId5"/>
    <sheet name="省级部门预算项目支出绩效自评表（国有贫困农场扶贫项目）" sheetId="6" r:id="rId6"/>
    <sheet name="省级部门预算项目支出绩效自评表（国有农场税费改革补助项目）" sheetId="7" r:id="rId7"/>
  </sheets>
  <calcPr calcId="144525" concurrentCalc="0"/>
</workbook>
</file>

<file path=xl/sharedStrings.xml><?xml version="1.0" encoding="utf-8"?>
<sst xmlns="http://schemas.openxmlformats.org/spreadsheetml/2006/main" count="408" uniqueCount="261">
  <si>
    <r>
      <rPr>
        <b/>
        <sz val="36"/>
        <color theme="1"/>
        <rFont val="宋体"/>
        <charset val="134"/>
      </rPr>
      <t>2020年度省级预算执行情况绩效单位自评报表</t>
    </r>
    <r>
      <rPr>
        <b/>
        <sz val="28"/>
        <color theme="1"/>
        <rFont val="宋体"/>
        <charset val="134"/>
      </rPr>
      <t xml:space="preserve">
</t>
    </r>
  </si>
  <si>
    <t xml:space="preserve">                                 编报部门（单位公章）：甘肃省农垦事业办公室</t>
  </si>
  <si>
    <t xml:space="preserve">                                 编报日期：2021年5月25日</t>
  </si>
  <si>
    <t xml:space="preserve">                                 联系人及电话：邢亮  0931-8550631       </t>
  </si>
  <si>
    <t xml:space="preserve">               2020年度甘肃省农垦事业办公示预算执行情况绩效单位自评报表目录</t>
  </si>
  <si>
    <t>一、部门自评报告</t>
  </si>
  <si>
    <t>二、部门整体支出自评表</t>
  </si>
  <si>
    <t>三、部门预算项目支出绩效自评结果汇总表</t>
  </si>
  <si>
    <t xml:space="preserve">  1.国有贫困农场扶贫项目绩效自评表</t>
  </si>
  <si>
    <t xml:space="preserve">  2.国有农场税费改革项目绩效自评表</t>
  </si>
  <si>
    <r>
      <rPr>
        <b/>
        <sz val="22"/>
        <color theme="1"/>
        <rFont val="宋体"/>
        <charset val="134"/>
      </rPr>
      <t xml:space="preserve">2020年度省级预算执行情况单位自评报告
</t>
    </r>
    <r>
      <rPr>
        <sz val="22"/>
        <color theme="1"/>
        <rFont val="仿宋_GB2312"/>
        <charset val="134"/>
      </rPr>
      <t>(参考提纲)</t>
    </r>
  </si>
  <si>
    <t xml:space="preserve">    一、基本情况</t>
  </si>
  <si>
    <t xml:space="preserve">   （一）部门主要职能。</t>
  </si>
  <si>
    <t xml:space="preserve">   （二）内设机构及所属单位概况。</t>
  </si>
  <si>
    <r>
      <rPr>
        <sz val="16"/>
        <color theme="1"/>
        <rFont val="黑体"/>
        <charset val="134"/>
      </rPr>
      <t xml:space="preserve">    二、绩效自评工作组织开展情况</t>
    </r>
    <r>
      <rPr>
        <sz val="16"/>
        <color theme="1"/>
        <rFont val="Arial"/>
        <charset val="134"/>
      </rPr>
      <t xml:space="preserve">	</t>
    </r>
  </si>
  <si>
    <t xml:space="preserve">    包括本部门自评工作组织管理情况，纳入自评范围的单位、项目、资金，审核工作机制等情况。</t>
  </si>
  <si>
    <r>
      <rPr>
        <sz val="16"/>
        <color theme="1"/>
        <rFont val="黑体"/>
        <charset val="134"/>
      </rPr>
      <t xml:space="preserve">    三、部门整体支出绩效自评情况分析</t>
    </r>
    <r>
      <rPr>
        <sz val="16"/>
        <color theme="1"/>
        <rFont val="Arial"/>
        <charset val="134"/>
      </rPr>
      <t xml:space="preserve">	</t>
    </r>
  </si>
  <si>
    <t xml:space="preserve">   （一）部门决算情况。</t>
  </si>
  <si>
    <t xml:space="preserve">   （二）总体绩效目标完成情况分析。</t>
  </si>
  <si>
    <t xml:space="preserve">   （三）各项指标完成情况分析。</t>
  </si>
  <si>
    <r>
      <rPr>
        <sz val="16"/>
        <color theme="1"/>
        <rFont val="楷体"/>
        <charset val="134"/>
      </rPr>
      <t xml:space="preserve">   （四）偏离绩效目标的原因及下一步改进措施</t>
    </r>
    <r>
      <rPr>
        <sz val="16"/>
        <color theme="1"/>
        <rFont val="仿宋_GB2312"/>
        <charset val="134"/>
      </rPr>
      <t>（包括总体绩效目标和核心绩效指标未完成原因、下一步改进措施，政策执行或部门预算管理中存在的问题、原因和改进措施）</t>
    </r>
  </si>
  <si>
    <r>
      <rPr>
        <sz val="16"/>
        <color theme="1"/>
        <rFont val="黑体"/>
        <charset val="134"/>
      </rPr>
      <t xml:space="preserve">    四、部门预算项目支出绩效自评情况分析</t>
    </r>
    <r>
      <rPr>
        <sz val="16"/>
        <color theme="1"/>
        <rFont val="Arial"/>
        <charset val="134"/>
      </rPr>
      <t xml:space="preserve">	</t>
    </r>
  </si>
  <si>
    <t xml:space="preserve">    2020年，本部门预算支出项目**个，当年财政拨款**万元，全年支出**元，执行率**%。通过自评，有**个项目结果为“优”，**个项目结果为“良”，**个项目结果为“中”，**个项目结果为“差”。分项目自评情况分析如下：</t>
  </si>
  <si>
    <t xml:space="preserve">   （一）项目1</t>
  </si>
  <si>
    <t xml:space="preserve">    1.项目支出预算执行情况。</t>
  </si>
  <si>
    <t xml:space="preserve">    1.总体绩效目标完成情况分析。</t>
  </si>
  <si>
    <t xml:space="preserve">    2.各项指标完成情况分析。</t>
  </si>
  <si>
    <r>
      <rPr>
        <sz val="16"/>
        <color theme="1"/>
        <rFont val="楷体"/>
        <charset val="134"/>
      </rPr>
      <t xml:space="preserve">    3.偏离绩效目标的原因及下一步改进措施</t>
    </r>
    <r>
      <rPr>
        <sz val="16"/>
        <color theme="1"/>
        <rFont val="仿宋_GB2312"/>
        <charset val="134"/>
      </rPr>
      <t>（包括总体绩效目标和核心绩效指标未完成原因、下一步改进措施，政策执行或项目实施中存在的问题、原因和改进措施）</t>
    </r>
  </si>
  <si>
    <t xml:space="preserve">   （二）项目2</t>
  </si>
  <si>
    <t xml:space="preserve">     ……</t>
  </si>
  <si>
    <r>
      <rPr>
        <sz val="16"/>
        <color theme="1"/>
        <rFont val="黑体"/>
        <charset val="134"/>
      </rPr>
      <t xml:space="preserve">    五、部门管理的省对市县转移支付绩效自评情况分析</t>
    </r>
    <r>
      <rPr>
        <sz val="16"/>
        <color theme="1"/>
        <rFont val="Arial"/>
        <charset val="134"/>
      </rPr>
      <t xml:space="preserve">	</t>
    </r>
  </si>
  <si>
    <t xml:space="preserve">    2020年，本部门共管理省对市县转移支付**项，当年各级预算共安排**万元，其中：中央下达**万元，省级预算安排**万元，市县预算安排**万元；当年支出**万元，执行率**%。通过自评，有**个项目结果为“优”，**个项目结果为“良”，**个项目结果为“中”，**个项目结果为“差”。分项目自评情况分析如下：</t>
  </si>
  <si>
    <r>
      <rPr>
        <sz val="16"/>
        <color theme="1"/>
        <rFont val="楷体"/>
        <charset val="134"/>
      </rPr>
      <t xml:space="preserve">    1.转移支付预算执行情况</t>
    </r>
    <r>
      <rPr>
        <sz val="16"/>
        <color theme="1"/>
        <rFont val="仿宋_GB2312"/>
        <charset val="134"/>
      </rPr>
      <t>（当年各级预算安排、支出情况）</t>
    </r>
  </si>
  <si>
    <t xml:space="preserve">    2.总体绩效目标完成情况分析。</t>
  </si>
  <si>
    <t xml:space="preserve">    3.各项指标完成情况分析。</t>
  </si>
  <si>
    <r>
      <rPr>
        <sz val="16"/>
        <color theme="1"/>
        <rFont val="楷体"/>
        <charset val="134"/>
      </rPr>
      <t xml:space="preserve">    4.偏离绩效目标的原因及下一步改进措施</t>
    </r>
    <r>
      <rPr>
        <sz val="16"/>
        <color theme="1"/>
        <rFont val="仿宋_GB2312"/>
        <charset val="134"/>
      </rPr>
      <t>（包括总体绩效目标和核心绩效指标未完成原因、下一步改进措施，政策执行或项目实施中存在的问题、原因和改进措施）</t>
    </r>
  </si>
  <si>
    <t xml:space="preserve">    六、绩效自评结果拟应用和公开情况</t>
  </si>
  <si>
    <t xml:space="preserve">    七、其他需要说明的问题</t>
  </si>
  <si>
    <t>中央和省委巡视、各级审计和财政监督中发现的问题及其所涉及的金额</t>
  </si>
  <si>
    <t>2020年部门（单位）整体支出绩效自评表</t>
  </si>
  <si>
    <t>部门（单位）名称</t>
  </si>
  <si>
    <t>甘肃省农垦事业办公室</t>
  </si>
  <si>
    <t>部门（单位）整体
支出（万元）</t>
  </si>
  <si>
    <t>年初预算数</t>
  </si>
  <si>
    <t>全年预算数（A）</t>
  </si>
  <si>
    <t>实际支出数（B）</t>
  </si>
  <si>
    <t>执行率（B/A）</t>
  </si>
  <si>
    <t>分值</t>
  </si>
  <si>
    <t>得分</t>
  </si>
  <si>
    <t>全年支出</t>
  </si>
  <si>
    <t>3611</t>
  </si>
  <si>
    <t>15317</t>
  </si>
  <si>
    <t>100</t>
  </si>
  <si>
    <t>10</t>
  </si>
  <si>
    <t>其中：基本支出</t>
  </si>
  <si>
    <t>943</t>
  </si>
  <si>
    <t>1511</t>
  </si>
  <si>
    <t>-</t>
  </si>
  <si>
    <t>项目支出</t>
  </si>
  <si>
    <t>2668</t>
  </si>
  <si>
    <t>13806</t>
  </si>
  <si>
    <t>年度总体绩效目标
完成情况</t>
  </si>
  <si>
    <t>预期目标</t>
  </si>
  <si>
    <t>目标实际完成情况</t>
  </si>
  <si>
    <t>目标1：完成垦区事业身份在职及离退休人员养老金、津贴补贴等人员经费的按时拨付，确保做好垦区事业人员的管理工作，保证农垦事业稳定发展。</t>
  </si>
  <si>
    <t>目标1完成情况：按时、按标准拨付垦区事业身份在职及离退休人员养老金、津贴补贴等人员经费，确保做好垦区事业人员的管理工作，保证农垦事业稳定发展。</t>
  </si>
  <si>
    <t>目标2：新建各类渠道18.29km,配套渠系建筑物248座，新建田间道路32.04㎞，新建农田防护林2405m，新建温室大棚10400㎡，土地整理面积1072.18亩，旧井更新3眼,，新建机井管理房7座，购置农机具2台（套）。通过项目的实施，贫困农场生产生活条件显著改善，主导产业带动能力明显增强，职工生活水平和收入不断提高，贫困农场经济实力显著提升，垦区贫困农场全部脱贫摘帽。</t>
  </si>
  <si>
    <t>目标2完成情况： 新建各类渠道18.29km,配套渠系建筑物248座，新建田间道路32.04㎞，新建农田防护林2405m，新建温室大棚10400㎡，土地整理面积1072.18亩，旧井更新3眼,，新建机井管理房7座，购置农机具2台（套）。通过项目的实施，贫困农场生产生活条件显著改善，主导产业带动能力明显增强，职工生活水平和收入不断提高，贫困农场经济实力显著提升，垦区贫困农场全部脱贫摘帽。</t>
  </si>
  <si>
    <t>目标3：完成垦区18家农场2020年农田水利设施部分基础建设，场区环境治理，完成3万亩地头残膜的清理，田间道路建设铺筑，新建涵管桥22座，使项目水资源利用率达到85%以上。进行压沙、栽植梭梭370亩确保苗木成活率85%以上。个别场区建设农作物晾晒场5000平米，安装太阳能路灯和栽植绿化林带，并配置新建道路设施，完成2020年人居环境垃圾、柴草清理，养殖集中点土地平整。因为各农场集中居住的生活区离主要道路较远，大多数为沙石道路和泥土路，路面破损严重，严重影响了职工的生产生活，项目建成后可以从根本上解决职工出行难、农产品运输难的现状，达到“出行畅通干净，晴天无尘土，雨天无泥巴”的目标。</t>
  </si>
  <si>
    <t>目标3完成情况：完成垦区18家农场2020年农田水利设施部分基础建设，场区环境治理，完成3万亩地头残膜的清理，田间道路建设铺筑，新建涵管桥22座，使项目水资源利用率达到85%以上。进行压沙、栽植梭梭370亩确保苗木成活率85%以上。个别场区建设农作物晾晒场5000平米，安装太阳能路灯和栽植绿化林带，并配置新建道路设施，完成2020年人居环境垃圾、柴草清理，养殖集中点土地平整。因为各农场集中居住的生活区离主要道路较远，大多数为沙石道路和泥土路，路面破损严重，严重影响了职工的生产生活，项目建成后可以从根本上解决职工出行难、农产品运输难的现状，达到“出行畅通干净，晴天无尘土，雨天无泥巴”的目标。</t>
  </si>
  <si>
    <t>一级指标</t>
  </si>
  <si>
    <t>二级指标</t>
  </si>
  <si>
    <t>三级指标</t>
  </si>
  <si>
    <t>年度指标值</t>
  </si>
  <si>
    <t>实际完成值</t>
  </si>
  <si>
    <t>偏差原因分析
及改进措施</t>
  </si>
  <si>
    <t>部门管理</t>
  </si>
  <si>
    <t>资金投入</t>
  </si>
  <si>
    <t>基本支出预算执行率</t>
  </si>
  <si>
    <t>=100%</t>
  </si>
  <si>
    <t>100%</t>
  </si>
  <si>
    <t/>
  </si>
  <si>
    <t>项目支出预算执行率</t>
  </si>
  <si>
    <t>“三公经费”控制率</t>
  </si>
  <si>
    <t>&lt;=100%</t>
  </si>
  <si>
    <t>结转结余变动率</t>
  </si>
  <si>
    <t>&lt;=0%</t>
  </si>
  <si>
    <t>0%</t>
  </si>
  <si>
    <t>财务管理</t>
  </si>
  <si>
    <t>财务管理制度健全性</t>
  </si>
  <si>
    <t>健全</t>
  </si>
  <si>
    <t>由于单位改制，财务管理制度按照企业管理制度执行</t>
  </si>
  <si>
    <t>资金使用规范性</t>
  </si>
  <si>
    <t>规范</t>
  </si>
  <si>
    <t>采购管理</t>
  </si>
  <si>
    <t>政府采购规范性</t>
  </si>
  <si>
    <t>单位已经改制，没有政府采购资格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</si>
  <si>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</si>
  <si>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</si>
  <si>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</si>
  <si>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</si>
  <si>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</si>
  <si>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</si>
  <si>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由于单位改制，重点工作根据企业安排布置执行，事业办无重点工作管理制度</t>
  </si>
  <si>
    <t>履职效果</t>
  </si>
  <si>
    <t>部门履职目标</t>
  </si>
  <si>
    <t>老干部管理工作全面性</t>
  </si>
  <si>
    <t>&gt;=95%</t>
  </si>
  <si>
    <t>上报数据及时性</t>
  </si>
  <si>
    <t>及时</t>
  </si>
  <si>
    <t>部门效果目标</t>
  </si>
  <si>
    <t>国家政策执行力</t>
  </si>
  <si>
    <t>执行</t>
  </si>
  <si>
    <t>养老金发放及时性</t>
  </si>
  <si>
    <t>服务对象满意度</t>
  </si>
  <si>
    <t>离退休人员满意度</t>
  </si>
  <si>
    <t>&gt;=80%</t>
  </si>
  <si>
    <t>90%</t>
  </si>
  <si>
    <t>社会影响</t>
  </si>
  <si>
    <t>违法违纪情况</t>
  </si>
  <si>
    <t>=0</t>
  </si>
  <si>
    <t>0</t>
  </si>
  <si>
    <t>能力建设</t>
  </si>
  <si>
    <t>长效管理</t>
  </si>
  <si>
    <t>中期规划建设完备程度</t>
  </si>
  <si>
    <t>完备</t>
  </si>
  <si>
    <t>由于单位已经改制，未制定中期规划，服从企业规划管理</t>
  </si>
  <si>
    <t>人力资源建设</t>
  </si>
  <si>
    <t>人员培训机制完备性</t>
  </si>
  <si>
    <t>由于单位改制，人员培训较少，与企业合并执行</t>
  </si>
  <si>
    <t>档案管理</t>
  </si>
  <si>
    <t>档案管理完备性</t>
  </si>
  <si>
    <t>合计</t>
  </si>
  <si>
    <t>其他需要说明的问题：请在此处简要说明中央和省委巡视、各级审计和财政监督中发现的问题及其所涉及的金额，如没有填无。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</si>
  <si>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</si>
  <si>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</si>
  <si>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t>2020年度省级部门预算支出项目绩效自评结果汇总表</t>
  </si>
  <si>
    <t>序号</t>
  </si>
  <si>
    <t>项目名称</t>
  </si>
  <si>
    <t>主管部门</t>
  </si>
  <si>
    <t>项目资金（万元）</t>
  </si>
  <si>
    <t>自评得分</t>
  </si>
  <si>
    <t>备注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</si>
  <si>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</si>
  <si>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</si>
  <si>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</si>
  <si>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</si>
  <si>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</si>
  <si>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</si>
  <si>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t>国有贫困农场财政扶贫资金项目</t>
  </si>
  <si>
    <t>甘肃省农垦集团有限责任公司</t>
  </si>
  <si>
    <t>国有农场税费改革补助资金</t>
  </si>
  <si>
    <r>
      <rPr>
        <b/>
        <sz val="20"/>
        <color indexed="8"/>
        <rFont val="宋体"/>
        <charset val="134"/>
      </rPr>
      <t>2020年</t>
    </r>
    <r>
      <rPr>
        <b/>
        <u/>
        <sz val="20"/>
        <color indexed="8"/>
        <rFont val="宋体"/>
        <charset val="134"/>
      </rPr>
      <t xml:space="preserve"> 甘肃农垦财政专项扶贫</t>
    </r>
    <r>
      <rPr>
        <b/>
        <sz val="20"/>
        <color indexed="8"/>
        <rFont val="宋体"/>
        <charset val="134"/>
      </rPr>
      <t>绩效自评表</t>
    </r>
  </si>
  <si>
    <t>中央财政国有贫困农场扶贫资金项目</t>
  </si>
  <si>
    <t>实施单位</t>
  </si>
  <si>
    <t>敦煌、西湖、边湾、小宛、八一等5家农场</t>
  </si>
  <si>
    <t>全年预算数</t>
  </si>
  <si>
    <t>全年执行数</t>
  </si>
  <si>
    <t>执行率</t>
  </si>
  <si>
    <t>年度资金总额</t>
  </si>
  <si>
    <t>其中：当年财政拨款</t>
  </si>
  <si>
    <t>—</t>
  </si>
  <si>
    <t xml:space="preserve">      上年结转资金</t>
  </si>
  <si>
    <t>年度总体目标</t>
  </si>
  <si>
    <t>实际完成情况</t>
  </si>
  <si>
    <t xml:space="preserve">  实现贫困农场脱贫摘帽2家；修建水渠12㎞，配套渠系建筑物250座；建设田间道路40㎞；新建日光温室10400㎡；购置青贮玉米收割机1台，苜蓿捡拾割台1台。</t>
  </si>
  <si>
    <t xml:space="preserve">  实现贫困农场脱贫摘帽2家；修建水渠18.27㎞，配套渠系建筑物252座；建设田间道路31.54㎞；新建日光温室10400㎡；购置青贮玉米收割机1台，苜蓿捡拾割台1台。</t>
  </si>
  <si>
    <t>绩效指标</t>
  </si>
  <si>
    <t>偏差原因分析及改进措施</t>
  </si>
  <si>
    <t>产出指标</t>
  </si>
  <si>
    <t>数量指标</t>
  </si>
  <si>
    <t>修建水渠</t>
  </si>
  <si>
    <t>≥12㎞</t>
  </si>
  <si>
    <t>18.27㎞</t>
  </si>
  <si>
    <t>配套渠系建筑物</t>
  </si>
  <si>
    <t>≥250座</t>
  </si>
  <si>
    <t>252座</t>
  </si>
  <si>
    <t>建设田间道路</t>
  </si>
  <si>
    <t>≥40㎞</t>
  </si>
  <si>
    <t>变更项目</t>
  </si>
  <si>
    <t>新建日光温室</t>
  </si>
  <si>
    <t>≥10400㎡</t>
  </si>
  <si>
    <t>10400㎡</t>
  </si>
  <si>
    <t>购置农机具机</t>
  </si>
  <si>
    <t>2台</t>
  </si>
  <si>
    <t>质量指标</t>
  </si>
  <si>
    <t>项目验收合格率</t>
  </si>
  <si>
    <t>时效指标</t>
  </si>
  <si>
    <t>工程验收及时性</t>
  </si>
  <si>
    <t>工程开工及时性</t>
  </si>
  <si>
    <t>资金支付及时性</t>
  </si>
  <si>
    <t>成本指标</t>
  </si>
  <si>
    <t>成本控制率</t>
  </si>
  <si>
    <t>≤100%</t>
  </si>
  <si>
    <t>资金覆盖率</t>
  </si>
  <si>
    <t>效益指标</t>
  </si>
  <si>
    <t>经济效益指标</t>
  </si>
  <si>
    <t>新增利润</t>
  </si>
  <si>
    <t>≥100万元</t>
  </si>
  <si>
    <t>172万元</t>
  </si>
  <si>
    <t>社会效益指标</t>
  </si>
  <si>
    <t>贫困农场脱贫数量</t>
  </si>
  <si>
    <t>2家</t>
  </si>
  <si>
    <t>生态效益指标</t>
  </si>
  <si>
    <t>节水率</t>
  </si>
  <si>
    <t>≥10%</t>
  </si>
  <si>
    <t>可持续影响指标</t>
  </si>
  <si>
    <t>工程设计使用年限</t>
  </si>
  <si>
    <t>≥20年</t>
  </si>
  <si>
    <t>20年</t>
  </si>
  <si>
    <t>满意度指标</t>
  </si>
  <si>
    <t>服务对象满意度指标</t>
  </si>
  <si>
    <t>收益人口满意度</t>
  </si>
  <si>
    <t>≥90%</t>
  </si>
  <si>
    <t>总分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</si>
  <si>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</si>
  <si>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</si>
  <si>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</si>
  <si>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</si>
  <si>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</si>
  <si>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2020年甘肃省农事业办公室预算项目支出绩效自评表</t>
  </si>
  <si>
    <t>国有农场税费改革补助资金项目</t>
  </si>
  <si>
    <t>垦区18家农场</t>
  </si>
  <si>
    <t>完成垦区18家农场2020年农田水利设施部分基础建设，场区环境治理，完成3万亩地头残膜的清理，田间道路建设铺筑，新建涵管桥22座，使项目水资源利用率达到85%以上。进行压沙、栽植梭梭370亩确保苗木成活率85%以上。个别场区建设农作物晾晒场5000平米，安装太阳能路灯和栽植绿化林带，并配置新建道路设施，完成2020年人居环境垃圾、柴草清理，养殖集中点土地平整。因为各农场集中居住的生活区离主要道路较远，大多数为沙石道路和泥土路，路面破损严重，严重影响了职工的生产生活，项目建成后可以从根本上解决职工出行难、农产品运输难的现状，达到“出行畅通干净，晴天无尘土，雨天无泥巴”的目标。</t>
  </si>
  <si>
    <t>残膜清理数量</t>
  </si>
  <si>
    <t>&lt;=30000亩</t>
  </si>
  <si>
    <t>30000亩</t>
  </si>
  <si>
    <t>建设晾晒场面积</t>
  </si>
  <si>
    <t>&lt;=5000平方米</t>
  </si>
  <si>
    <t>5000平方米</t>
  </si>
  <si>
    <t>梭梭树种植亩数</t>
  </si>
  <si>
    <t>&gt;=370亩</t>
  </si>
  <si>
    <t>400亩</t>
  </si>
  <si>
    <t>新建涵管桥数量</t>
  </si>
  <si>
    <t>22座</t>
  </si>
  <si>
    <t>税改农场数量</t>
  </si>
  <si>
    <t>农场场区道路硬化建设</t>
  </si>
  <si>
    <t>≥30.1</t>
  </si>
  <si>
    <t>40公里</t>
  </si>
  <si>
    <t>场区路灯设置安装</t>
  </si>
  <si>
    <t>≥20</t>
  </si>
  <si>
    <t>基础设施验收合格率</t>
  </si>
  <si>
    <t>残膜清理率</t>
  </si>
  <si>
    <t>≥85%</t>
  </si>
  <si>
    <t>苗木成活率</t>
  </si>
  <si>
    <t>道路等基础设施建设及时性</t>
  </si>
  <si>
    <t xml:space="preserve">                  </t>
  </si>
  <si>
    <t>资金到位率</t>
  </si>
  <si>
    <t>资金支付率</t>
  </si>
  <si>
    <t>节省成本率</t>
  </si>
  <si>
    <t>≥8%</t>
  </si>
  <si>
    <t>农场地处偏远，成本费用较高</t>
  </si>
  <si>
    <t>项目完成投资</t>
  </si>
  <si>
    <t>≥1059万元</t>
  </si>
  <si>
    <t>减轻农工负担</t>
  </si>
  <si>
    <t>职工生产积极性</t>
  </si>
  <si>
    <t>环境治理覆盖率</t>
  </si>
  <si>
    <t>资金投入有限，不能全方位覆盖</t>
  </si>
  <si>
    <t>国有农场经济可持续发展</t>
  </si>
  <si>
    <t>合理</t>
  </si>
  <si>
    <t>达到单位和职工满意率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</si>
</sst>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0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0.5"/>
      <color indexed="8"/>
      <name val="宋体"/>
      <charset val="134"/>
    </font>
    <font>
      <sz val="10.5"/>
      <color indexed="8"/>
      <name val="宋体"/>
      <charset val="134"/>
    </font>
    <font>
      <sz val="11"/>
      <color indexed="63"/>
      <name val="宋体"/>
      <charset val="134"/>
    </font>
    <font>
      <sz val="10.5"/>
      <color rgb="FF000000"/>
      <name val="宋体"/>
      <charset val="134"/>
    </font>
    <font>
      <b/>
      <sz val="10"/>
      <name val="宋体"/>
      <charset val="134"/>
    </font>
    <font>
      <b/>
      <sz val="22"/>
      <color theme="1"/>
      <name val="宋体"/>
      <charset val="134"/>
    </font>
    <font>
      <sz val="16"/>
      <color theme="1"/>
      <name val="仿宋"/>
      <charset val="134"/>
    </font>
    <font>
      <sz val="16"/>
      <color theme="1"/>
      <name val="黑体"/>
      <charset val="134"/>
    </font>
    <font>
      <sz val="16"/>
      <color theme="1"/>
      <name val="楷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36"/>
      <color theme="1"/>
      <name val="宋体"/>
      <charset val="134"/>
    </font>
    <font>
      <sz val="2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color indexed="8"/>
      <name val="宋体"/>
      <charset val="134"/>
    </font>
    <font>
      <sz val="22"/>
      <color theme="1"/>
      <name val="仿宋_GB2312"/>
      <charset val="134"/>
    </font>
    <font>
      <sz val="16"/>
      <color theme="1"/>
      <name val="Arial"/>
      <charset val="134"/>
    </font>
    <font>
      <sz val="16"/>
      <color theme="1"/>
      <name val="仿宋_GB2312"/>
      <charset val="134"/>
    </font>
    <font>
      <b/>
      <sz val="2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2" fillId="20" borderId="13" applyNumberFormat="0" applyAlignment="0" applyProtection="0">
      <alignment vertical="center"/>
    </xf>
    <xf numFmtId="0" fontId="44" fillId="20" borderId="8" applyNumberFormat="0" applyAlignment="0" applyProtection="0">
      <alignment vertical="center"/>
    </xf>
    <xf numFmtId="0" fontId="45" fillId="22" borderId="14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3" fontId="0" fillId="0" borderId="1" xfId="8" applyFill="1" applyBorder="1" applyAlignment="1">
      <alignment horizontal="center" vertical="center"/>
    </xf>
    <xf numFmtId="43" fontId="11" fillId="0" borderId="1" xfId="8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3" fontId="0" fillId="0" borderId="1" xfId="8" applyFont="1" applyFill="1" applyBorder="1" applyAlignment="1">
      <alignment horizontal="center" vertical="center"/>
    </xf>
    <xf numFmtId="43" fontId="0" fillId="0" borderId="1" xfId="8" applyFill="1" applyBorder="1" applyAlignment="1">
      <alignment vertical="center"/>
    </xf>
    <xf numFmtId="0" fontId="0" fillId="0" borderId="1" xfId="0" applyFill="1" applyBorder="1" applyAlignment="1">
      <alignment vertical="center"/>
    </xf>
    <xf numFmtId="9" fontId="0" fillId="0" borderId="1" xfId="11" applyFill="1" applyBorder="1" applyAlignment="1">
      <alignment horizontal="center" vertical="center"/>
    </xf>
    <xf numFmtId="9" fontId="0" fillId="0" borderId="1" xfId="0" applyNumberFormat="1" applyFill="1" applyBorder="1" applyAlignment="1">
      <alignment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top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>
      <alignment horizontal="left" vertical="top" wrapText="1"/>
    </xf>
    <xf numFmtId="0" fontId="0" fillId="0" borderId="0" xfId="0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 indent="2"/>
    </xf>
    <xf numFmtId="0" fontId="24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4" fillId="0" borderId="0" xfId="0" applyFont="1" applyBorder="1">
      <alignment vertical="center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6" sqref="A6"/>
    </sheetView>
  </sheetViews>
  <sheetFormatPr defaultColWidth="9" defaultRowHeight="13.5"/>
  <cols>
    <col min="1" max="1" width="181.375" customWidth="1"/>
  </cols>
  <sheetData>
    <row r="1" ht="149.25" customHeight="1" spans="1:11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ht="51" customHeight="1" spans="1:11">
      <c r="A2" s="105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ht="51" customHeight="1" spans="1:11">
      <c r="A3" s="105"/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ht="51" customHeight="1" spans="1:11">
      <c r="A4" s="106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ht="51" customHeight="1" spans="1:11">
      <c r="A5" s="106" t="s">
        <v>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ht="51" customHeight="1" spans="1:11">
      <c r="A6" s="107" t="s">
        <v>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="99" customFormat="1" ht="27" customHeight="1" spans="1:1">
      <c r="A7" s="108"/>
    </row>
    <row r="8" s="99" customFormat="1" ht="27" customHeight="1"/>
    <row r="9" s="99" customFormat="1" ht="27" customHeight="1"/>
  </sheetData>
  <pageMargins left="0.699305555555556" right="0.759027777777778" top="2.01805555555556" bottom="1.6" header="0.919444444444445" footer="1.05902777777778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7" sqref="A7"/>
    </sheetView>
  </sheetViews>
  <sheetFormatPr defaultColWidth="9" defaultRowHeight="13.5"/>
  <cols>
    <col min="1" max="1" width="81.625" customWidth="1"/>
  </cols>
  <sheetData>
    <row r="1" spans="1:1">
      <c r="A1" s="92"/>
    </row>
    <row r="2" ht="40.5" customHeight="1" spans="1:1">
      <c r="A2" s="100" t="s">
        <v>4</v>
      </c>
    </row>
    <row r="3" ht="19.5" customHeight="1" spans="1:1">
      <c r="A3" s="92"/>
    </row>
    <row r="4" s="99" customFormat="1" ht="30.75" customHeight="1" spans="1:1">
      <c r="A4" s="101" t="s">
        <v>5</v>
      </c>
    </row>
    <row r="5" s="99" customFormat="1" ht="30.75" customHeight="1" spans="1:1">
      <c r="A5" s="101" t="s">
        <v>6</v>
      </c>
    </row>
    <row r="6" s="99" customFormat="1" ht="30.75" customHeight="1" spans="1:1">
      <c r="A6" s="101" t="s">
        <v>7</v>
      </c>
    </row>
    <row r="7" s="99" customFormat="1" ht="30.75" customHeight="1" spans="1:1">
      <c r="A7" s="102" t="s">
        <v>8</v>
      </c>
    </row>
    <row r="8" s="99" customFormat="1" ht="30.75" customHeight="1" spans="1:1">
      <c r="A8" s="102" t="s">
        <v>9</v>
      </c>
    </row>
    <row r="9" spans="1:1">
      <c r="A9" s="92"/>
    </row>
    <row r="10" spans="1:1">
      <c r="A10" s="92"/>
    </row>
  </sheetData>
  <pageMargins left="0.826388888888889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4"/>
  <sheetViews>
    <sheetView showGridLines="0" topLeftCell="A18" workbookViewId="0">
      <selection activeCell="A18" sqref="A18"/>
    </sheetView>
  </sheetViews>
  <sheetFormatPr defaultColWidth="9" defaultRowHeight="13.5"/>
  <cols>
    <col min="1" max="1" width="93" style="92" customWidth="1"/>
    <col min="2" max="16384" width="9" style="92"/>
  </cols>
  <sheetData>
    <row r="2" ht="54" spans="1:1">
      <c r="A2" s="93" t="s">
        <v>10</v>
      </c>
    </row>
    <row r="3" ht="29.25" customHeight="1" spans="1:1">
      <c r="A3" s="94"/>
    </row>
    <row r="4" ht="29.25" customHeight="1" spans="1:1">
      <c r="A4" s="95" t="s">
        <v>11</v>
      </c>
    </row>
    <row r="5" ht="29.25" customHeight="1" spans="1:1">
      <c r="A5" s="96" t="s">
        <v>12</v>
      </c>
    </row>
    <row r="6" ht="29.25" customHeight="1" spans="1:1">
      <c r="A6" s="97" t="s">
        <v>13</v>
      </c>
    </row>
    <row r="7" ht="29.25" customHeight="1" spans="1:1">
      <c r="A7" s="95" t="s">
        <v>14</v>
      </c>
    </row>
    <row r="8" ht="50.25" customHeight="1" spans="1:1">
      <c r="A8" s="96" t="s">
        <v>15</v>
      </c>
    </row>
    <row r="9" ht="29.25" customHeight="1" spans="1:1">
      <c r="A9" s="95" t="s">
        <v>16</v>
      </c>
    </row>
    <row r="10" ht="29.25" customHeight="1" spans="1:1">
      <c r="A10" s="97" t="s">
        <v>17</v>
      </c>
    </row>
    <row r="11" ht="29.25" customHeight="1" spans="1:1">
      <c r="A11" s="96" t="s">
        <v>18</v>
      </c>
    </row>
    <row r="12" ht="29.25" customHeight="1" spans="1:1">
      <c r="A12" s="96" t="s">
        <v>19</v>
      </c>
    </row>
    <row r="13" ht="60" customHeight="1" spans="1:1">
      <c r="A13" s="96" t="s">
        <v>20</v>
      </c>
    </row>
    <row r="14" ht="29.25" customHeight="1" spans="1:1">
      <c r="A14" s="95" t="s">
        <v>21</v>
      </c>
    </row>
    <row r="15" ht="78" customHeight="1" spans="1:1">
      <c r="A15" s="96" t="s">
        <v>22</v>
      </c>
    </row>
    <row r="16" ht="29.25" customHeight="1" spans="1:1">
      <c r="A16" s="96" t="s">
        <v>23</v>
      </c>
    </row>
    <row r="17" ht="29.25" customHeight="1" spans="1:1">
      <c r="A17" s="96" t="s">
        <v>24</v>
      </c>
    </row>
    <row r="18" ht="29.25" customHeight="1" spans="1:1">
      <c r="A18" s="96" t="s">
        <v>25</v>
      </c>
    </row>
    <row r="19" ht="29.25" customHeight="1" spans="1:1">
      <c r="A19" s="96" t="s">
        <v>26</v>
      </c>
    </row>
    <row r="20" ht="75.75" customHeight="1" spans="1:1">
      <c r="A20" s="96" t="s">
        <v>27</v>
      </c>
    </row>
    <row r="21" ht="29.25" customHeight="1" spans="1:1">
      <c r="A21" s="96" t="s">
        <v>28</v>
      </c>
    </row>
    <row r="22" ht="29.25" customHeight="1" spans="1:1">
      <c r="A22" s="96" t="s">
        <v>29</v>
      </c>
    </row>
    <row r="23" ht="29.25" customHeight="1" spans="1:1">
      <c r="A23" s="95" t="s">
        <v>30</v>
      </c>
    </row>
    <row r="24" ht="107.25" customHeight="1" spans="1:1">
      <c r="A24" s="96" t="s">
        <v>31</v>
      </c>
    </row>
    <row r="25" ht="29.25" customHeight="1" spans="1:1">
      <c r="A25" s="96" t="s">
        <v>23</v>
      </c>
    </row>
    <row r="26" ht="29.25" customHeight="1" spans="1:1">
      <c r="A26" s="96" t="s">
        <v>32</v>
      </c>
    </row>
    <row r="27" ht="29.25" customHeight="1" spans="1:1">
      <c r="A27" s="96" t="s">
        <v>33</v>
      </c>
    </row>
    <row r="28" ht="29.25" customHeight="1" spans="1:1">
      <c r="A28" s="96" t="s">
        <v>34</v>
      </c>
    </row>
    <row r="29" ht="80.25" customHeight="1" spans="1:1">
      <c r="A29" s="96" t="s">
        <v>35</v>
      </c>
    </row>
    <row r="30" ht="29.25" customHeight="1" spans="1:1">
      <c r="A30" s="96" t="s">
        <v>28</v>
      </c>
    </row>
    <row r="31" ht="29.25" customHeight="1" spans="1:1">
      <c r="A31" s="96" t="s">
        <v>29</v>
      </c>
    </row>
    <row r="32" ht="29.25" customHeight="1" spans="1:1">
      <c r="A32" s="95" t="s">
        <v>36</v>
      </c>
    </row>
    <row r="33" ht="29.25" customHeight="1" spans="1:1">
      <c r="A33" s="95" t="s">
        <v>37</v>
      </c>
    </row>
    <row r="34" ht="29.25" customHeight="1" spans="1:1">
      <c r="A34" s="98" t="s">
        <v>38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23" workbookViewId="0">
      <selection activeCell="E30" sqref="E30"/>
    </sheetView>
  </sheetViews>
  <sheetFormatPr defaultColWidth="7.75" defaultRowHeight="12.75"/>
  <cols>
    <col min="1" max="2" width="18" style="66" customWidth="1"/>
    <col min="3" max="3" width="17.75" style="66" customWidth="1"/>
    <col min="4" max="4" width="38.95" style="66" customWidth="1"/>
    <col min="5" max="5" width="21.125" style="66" customWidth="1"/>
    <col min="6" max="6" width="13.5" style="66" customWidth="1"/>
    <col min="7" max="7" width="6" style="66" customWidth="1"/>
    <col min="8" max="8" width="5.75" style="66" customWidth="1"/>
    <col min="9" max="9" width="43.425" style="66" customWidth="1"/>
    <col min="10" max="16384" width="7.75" style="66"/>
  </cols>
  <sheetData>
    <row r="1" s="66" customFormat="1" ht="53.45" customHeight="1" spans="1:9">
      <c r="A1" s="67" t="s">
        <v>39</v>
      </c>
      <c r="B1" s="67"/>
      <c r="C1" s="67"/>
      <c r="D1" s="67"/>
      <c r="E1" s="67"/>
      <c r="F1" s="67"/>
      <c r="G1" s="67"/>
      <c r="H1" s="67"/>
      <c r="I1" s="67"/>
    </row>
    <row r="2" s="66" customFormat="1" ht="0.6" customHeight="1" spans="1:7">
      <c r="A2" s="68"/>
      <c r="B2" s="69"/>
      <c r="C2" s="69"/>
      <c r="D2" s="69"/>
      <c r="E2" s="69"/>
      <c r="F2" s="69"/>
      <c r="G2" s="69"/>
    </row>
    <row r="3" s="66" customFormat="1" ht="23.45" customHeight="1" spans="1:9">
      <c r="A3" s="70" t="s">
        <v>40</v>
      </c>
      <c r="B3" s="71" t="s">
        <v>41</v>
      </c>
      <c r="C3" s="71"/>
      <c r="D3" s="71"/>
      <c r="E3" s="71"/>
      <c r="F3" s="71"/>
      <c r="G3" s="71"/>
      <c r="H3" s="71"/>
      <c r="I3" s="71"/>
    </row>
    <row r="4" s="66" customFormat="1" ht="28.5" customHeight="1" spans="1:9">
      <c r="A4" s="70" t="s">
        <v>42</v>
      </c>
      <c r="B4" s="70"/>
      <c r="C4" s="70" t="s">
        <v>43</v>
      </c>
      <c r="D4" s="70" t="s">
        <v>44</v>
      </c>
      <c r="E4" s="70" t="s">
        <v>45</v>
      </c>
      <c r="F4" s="70" t="s">
        <v>46</v>
      </c>
      <c r="G4" s="70"/>
      <c r="H4" s="72" t="s">
        <v>47</v>
      </c>
      <c r="I4" s="72" t="s">
        <v>48</v>
      </c>
    </row>
    <row r="5" s="66" customFormat="1" ht="19.35" customHeight="1" spans="1:9">
      <c r="A5" s="70"/>
      <c r="B5" s="73" t="s">
        <v>49</v>
      </c>
      <c r="C5" s="73" t="s">
        <v>50</v>
      </c>
      <c r="D5" s="73" t="s">
        <v>51</v>
      </c>
      <c r="E5" s="73" t="s">
        <v>51</v>
      </c>
      <c r="F5" s="73" t="s">
        <v>52</v>
      </c>
      <c r="G5" s="73"/>
      <c r="H5" s="73" t="s">
        <v>53</v>
      </c>
      <c r="I5" s="73" t="s">
        <v>53</v>
      </c>
    </row>
    <row r="6" s="66" customFormat="1" ht="19.35" customHeight="1" spans="1:9">
      <c r="A6" s="70"/>
      <c r="B6" s="73" t="s">
        <v>54</v>
      </c>
      <c r="C6" s="73" t="s">
        <v>55</v>
      </c>
      <c r="D6" s="73" t="s">
        <v>56</v>
      </c>
      <c r="E6" s="73" t="s">
        <v>56</v>
      </c>
      <c r="F6" s="73" t="s">
        <v>52</v>
      </c>
      <c r="G6" s="73"/>
      <c r="H6" s="73" t="s">
        <v>57</v>
      </c>
      <c r="I6" s="73" t="s">
        <v>53</v>
      </c>
    </row>
    <row r="7" s="66" customFormat="1" ht="19.35" customHeight="1" spans="1:9">
      <c r="A7" s="70"/>
      <c r="B7" s="73" t="s">
        <v>58</v>
      </c>
      <c r="C7" s="73" t="s">
        <v>59</v>
      </c>
      <c r="D7" s="73" t="s">
        <v>60</v>
      </c>
      <c r="E7" s="73" t="s">
        <v>60</v>
      </c>
      <c r="F7" s="73" t="s">
        <v>52</v>
      </c>
      <c r="G7" s="73"/>
      <c r="H7" s="73" t="s">
        <v>57</v>
      </c>
      <c r="I7" s="73" t="s">
        <v>53</v>
      </c>
    </row>
    <row r="8" s="66" customFormat="1" ht="0.6" customHeight="1" spans="1:9">
      <c r="A8" s="74"/>
      <c r="B8" s="75"/>
      <c r="C8" s="75"/>
      <c r="D8" s="75"/>
      <c r="E8" s="75"/>
      <c r="F8" s="75"/>
      <c r="G8" s="75"/>
      <c r="H8" s="75"/>
      <c r="I8" s="75"/>
    </row>
    <row r="9" s="66" customFormat="1" ht="28.5" customHeight="1" spans="1:9">
      <c r="A9" s="70" t="s">
        <v>61</v>
      </c>
      <c r="B9" s="70" t="s">
        <v>62</v>
      </c>
      <c r="C9" s="70"/>
      <c r="D9" s="70"/>
      <c r="E9" s="70" t="s">
        <v>63</v>
      </c>
      <c r="F9" s="70"/>
      <c r="G9" s="70"/>
      <c r="H9" s="70"/>
      <c r="I9" s="70"/>
    </row>
    <row r="10" s="66" customFormat="1" ht="56.45" customHeight="1" spans="1:9">
      <c r="A10" s="70"/>
      <c r="B10" s="76" t="s">
        <v>64</v>
      </c>
      <c r="C10" s="76"/>
      <c r="D10" s="76"/>
      <c r="E10" s="77" t="s">
        <v>65</v>
      </c>
      <c r="F10" s="77"/>
      <c r="G10" s="77"/>
      <c r="H10" s="77"/>
      <c r="I10" s="89"/>
    </row>
    <row r="11" s="66" customFormat="1" ht="84" customHeight="1" spans="1:9">
      <c r="A11" s="70"/>
      <c r="B11" s="76" t="s">
        <v>66</v>
      </c>
      <c r="C11" s="76"/>
      <c r="D11" s="76"/>
      <c r="E11" s="77" t="s">
        <v>67</v>
      </c>
      <c r="F11" s="77"/>
      <c r="G11" s="77"/>
      <c r="H11" s="77"/>
      <c r="I11" s="89"/>
    </row>
    <row r="12" s="66" customFormat="1" ht="134" customHeight="1" spans="1:9">
      <c r="A12" s="70"/>
      <c r="B12" s="76" t="s">
        <v>68</v>
      </c>
      <c r="C12" s="76"/>
      <c r="D12" s="76"/>
      <c r="E12" s="77" t="s">
        <v>69</v>
      </c>
      <c r="F12" s="77"/>
      <c r="G12" s="77"/>
      <c r="H12" s="77"/>
      <c r="I12" s="89"/>
    </row>
    <row r="13" s="66" customFormat="1" ht="56.45" customHeight="1" spans="1:9">
      <c r="A13" s="70" t="s">
        <v>70</v>
      </c>
      <c r="B13" s="70" t="s">
        <v>71</v>
      </c>
      <c r="C13" s="70" t="s">
        <v>72</v>
      </c>
      <c r="D13" s="70" t="s">
        <v>73</v>
      </c>
      <c r="E13" s="70" t="s">
        <v>74</v>
      </c>
      <c r="F13" s="70" t="s">
        <v>47</v>
      </c>
      <c r="G13" s="70" t="s">
        <v>48</v>
      </c>
      <c r="H13" s="78" t="s">
        <v>75</v>
      </c>
      <c r="I13" s="90"/>
    </row>
    <row r="14" s="66" customFormat="1" ht="28.5" customHeight="1" spans="1:9">
      <c r="A14" s="73" t="s">
        <v>76</v>
      </c>
      <c r="B14" s="73" t="s">
        <v>77</v>
      </c>
      <c r="C14" s="79" t="s">
        <v>78</v>
      </c>
      <c r="D14" s="73" t="s">
        <v>79</v>
      </c>
      <c r="E14" s="80" t="s">
        <v>80</v>
      </c>
      <c r="F14" s="80">
        <v>5</v>
      </c>
      <c r="G14" s="80">
        <v>5</v>
      </c>
      <c r="H14" s="81" t="s">
        <v>81</v>
      </c>
      <c r="I14" s="91"/>
    </row>
    <row r="15" s="66" customFormat="1" ht="28.5" customHeight="1" spans="1:9">
      <c r="A15" s="73"/>
      <c r="B15" s="73" t="s">
        <v>77</v>
      </c>
      <c r="C15" s="79" t="s">
        <v>82</v>
      </c>
      <c r="D15" s="73" t="s">
        <v>79</v>
      </c>
      <c r="E15" s="80" t="s">
        <v>80</v>
      </c>
      <c r="F15" s="80">
        <v>5</v>
      </c>
      <c r="G15" s="80">
        <v>5</v>
      </c>
      <c r="H15" s="81" t="s">
        <v>81</v>
      </c>
      <c r="I15" s="91"/>
    </row>
    <row r="16" s="66" customFormat="1" ht="28.5" customHeight="1" spans="1:9">
      <c r="A16" s="73"/>
      <c r="B16" s="73" t="s">
        <v>77</v>
      </c>
      <c r="C16" s="79" t="s">
        <v>83</v>
      </c>
      <c r="D16" s="73" t="s">
        <v>84</v>
      </c>
      <c r="E16" s="80" t="s">
        <v>80</v>
      </c>
      <c r="F16" s="80">
        <v>5</v>
      </c>
      <c r="G16" s="80">
        <v>5</v>
      </c>
      <c r="H16" s="81" t="s">
        <v>81</v>
      </c>
      <c r="I16" s="91"/>
    </row>
    <row r="17" s="66" customFormat="1" ht="28.5" customHeight="1" spans="1:9">
      <c r="A17" s="73"/>
      <c r="B17" s="73" t="s">
        <v>77</v>
      </c>
      <c r="C17" s="79" t="s">
        <v>85</v>
      </c>
      <c r="D17" s="73" t="s">
        <v>86</v>
      </c>
      <c r="E17" s="80" t="s">
        <v>87</v>
      </c>
      <c r="F17" s="80">
        <v>5</v>
      </c>
      <c r="G17" s="80">
        <v>5</v>
      </c>
      <c r="H17" s="81" t="s">
        <v>81</v>
      </c>
      <c r="I17" s="91"/>
    </row>
    <row r="18" s="66" customFormat="1" ht="28.5" customHeight="1" spans="1:9">
      <c r="A18" s="73"/>
      <c r="B18" s="73" t="s">
        <v>88</v>
      </c>
      <c r="C18" s="79" t="s">
        <v>89</v>
      </c>
      <c r="D18" s="73" t="s">
        <v>90</v>
      </c>
      <c r="E18" s="82">
        <v>0.95</v>
      </c>
      <c r="F18" s="80">
        <v>5</v>
      </c>
      <c r="G18" s="80">
        <v>4.5</v>
      </c>
      <c r="H18" s="81" t="s">
        <v>91</v>
      </c>
      <c r="I18" s="91"/>
    </row>
    <row r="19" s="66" customFormat="1" ht="28.5" customHeight="1" spans="1:9">
      <c r="A19" s="73"/>
      <c r="B19" s="73" t="s">
        <v>88</v>
      </c>
      <c r="C19" s="79" t="s">
        <v>92</v>
      </c>
      <c r="D19" s="73" t="s">
        <v>93</v>
      </c>
      <c r="E19" s="80" t="s">
        <v>80</v>
      </c>
      <c r="F19" s="80">
        <v>5</v>
      </c>
      <c r="G19" s="80">
        <v>5</v>
      </c>
      <c r="H19" s="81" t="s">
        <v>81</v>
      </c>
      <c r="I19" s="91"/>
    </row>
    <row r="20" s="66" customFormat="1" ht="28.5" customHeight="1" spans="1:9">
      <c r="A20" s="73"/>
      <c r="B20" s="73" t="s">
        <v>94</v>
      </c>
      <c r="C20" s="79" t="s">
        <v>95</v>
      </c>
      <c r="D20" s="73" t="s">
        <v>93</v>
      </c>
      <c r="E20" s="80" t="s">
        <v>80</v>
      </c>
      <c r="F20" s="80">
        <v>5</v>
      </c>
      <c r="G20" s="80">
        <v>5</v>
      </c>
      <c r="H20" s="81" t="s">
        <v>96</v>
      </c>
      <c r="I20" s="91"/>
    </row>
    <row r="21" s="66" customFormat="1" ht="28.5" customHeight="1" spans="1:9">
      <c r="A21" s="73"/>
      <c r="B21" s="73" t="s">
        <v>97</v>
      </c>
      <c r="C21" s="79" t="s">
        <v>98</v>
      </c>
      <c r="D21" s="73" t="s">
        <v>93</v>
      </c>
      <c r="E21" s="80" t="s">
        <v>80</v>
      </c>
      <c r="F21" s="80">
        <v>5</v>
      </c>
      <c r="G21" s="80">
        <v>5</v>
      </c>
      <c r="H21" s="81"/>
      <c r="I21" s="91"/>
    </row>
    <row r="22" s="66" customFormat="1" ht="28.5" customHeight="1" spans="1:9">
      <c r="A22" s="73"/>
      <c r="B22" s="73" t="s">
        <v>99</v>
      </c>
      <c r="C22" s="79" t="s">
        <v>100</v>
      </c>
      <c r="D22" s="73" t="s">
        <v>79</v>
      </c>
      <c r="E22" s="80" t="s">
        <v>80</v>
      </c>
      <c r="F22" s="80">
        <v>5</v>
      </c>
      <c r="G22" s="80">
        <v>5</v>
      </c>
      <c r="H22" s="81" t="s">
        <v>81</v>
      </c>
      <c r="I22" s="91"/>
    </row>
    <row r="23" s="66" customFormat="1" ht="46" customHeight="1" spans="1:9">
      <c r="A23" s="73"/>
      <c r="B23" s="73" t="s">
        <v>101</v>
      </c>
      <c r="C23" s="79" t="s">
        <v>102</v>
      </c>
      <c r="D23" s="73" t="s">
        <v>90</v>
      </c>
      <c r="E23" s="82">
        <v>0.95</v>
      </c>
      <c r="F23" s="80">
        <v>5</v>
      </c>
      <c r="G23" s="73">
        <v>4.5</v>
      </c>
      <c r="H23" s="81" t="s">
        <v>103</v>
      </c>
      <c r="I23" s="91"/>
    </row>
    <row r="24" s="66" customFormat="1" ht="28.5" customHeight="1" spans="1:9">
      <c r="A24" s="73" t="s">
        <v>104</v>
      </c>
      <c r="B24" s="73" t="s">
        <v>105</v>
      </c>
      <c r="C24" s="79" t="s">
        <v>106</v>
      </c>
      <c r="D24" s="73" t="s">
        <v>107</v>
      </c>
      <c r="E24" s="82">
        <v>1</v>
      </c>
      <c r="F24" s="80">
        <v>6</v>
      </c>
      <c r="G24" s="80">
        <v>6</v>
      </c>
      <c r="H24" s="81" t="s">
        <v>81</v>
      </c>
      <c r="I24" s="91"/>
    </row>
    <row r="25" s="66" customFormat="1" ht="28.5" customHeight="1" spans="1:9">
      <c r="A25" s="73"/>
      <c r="B25" s="73" t="s">
        <v>105</v>
      </c>
      <c r="C25" s="79" t="s">
        <v>108</v>
      </c>
      <c r="D25" s="73" t="s">
        <v>109</v>
      </c>
      <c r="E25" s="80" t="s">
        <v>80</v>
      </c>
      <c r="F25" s="80">
        <v>6</v>
      </c>
      <c r="G25" s="80">
        <v>6</v>
      </c>
      <c r="H25" s="81" t="s">
        <v>81</v>
      </c>
      <c r="I25" s="91"/>
    </row>
    <row r="26" s="66" customFormat="1" ht="28.5" customHeight="1" spans="1:9">
      <c r="A26" s="73"/>
      <c r="B26" s="73" t="s">
        <v>110</v>
      </c>
      <c r="C26" s="79" t="s">
        <v>111</v>
      </c>
      <c r="D26" s="73" t="s">
        <v>112</v>
      </c>
      <c r="E26" s="80" t="s">
        <v>80</v>
      </c>
      <c r="F26" s="80">
        <v>6</v>
      </c>
      <c r="G26" s="80">
        <v>6</v>
      </c>
      <c r="H26" s="81" t="s">
        <v>81</v>
      </c>
      <c r="I26" s="91"/>
    </row>
    <row r="27" s="66" customFormat="1" ht="28.5" customHeight="1" spans="1:9">
      <c r="A27" s="73"/>
      <c r="B27" s="73" t="s">
        <v>110</v>
      </c>
      <c r="C27" s="79" t="s">
        <v>113</v>
      </c>
      <c r="D27" s="73" t="s">
        <v>107</v>
      </c>
      <c r="E27" s="80" t="s">
        <v>80</v>
      </c>
      <c r="F27" s="80">
        <v>6</v>
      </c>
      <c r="G27" s="80">
        <v>6</v>
      </c>
      <c r="H27" s="81" t="s">
        <v>81</v>
      </c>
      <c r="I27" s="91"/>
    </row>
    <row r="28" s="66" customFormat="1" ht="28.5" customHeight="1" spans="1:9">
      <c r="A28" s="73"/>
      <c r="B28" s="73" t="s">
        <v>114</v>
      </c>
      <c r="C28" s="79" t="s">
        <v>115</v>
      </c>
      <c r="D28" s="73" t="s">
        <v>116</v>
      </c>
      <c r="E28" s="80" t="s">
        <v>117</v>
      </c>
      <c r="F28" s="80">
        <v>6</v>
      </c>
      <c r="G28" s="80">
        <v>6</v>
      </c>
      <c r="H28" s="81" t="s">
        <v>81</v>
      </c>
      <c r="I28" s="91"/>
    </row>
    <row r="29" s="66" customFormat="1" ht="28.5" customHeight="1" spans="1:9">
      <c r="A29" s="73"/>
      <c r="B29" s="73" t="s">
        <v>118</v>
      </c>
      <c r="C29" s="79" t="s">
        <v>119</v>
      </c>
      <c r="D29" s="73" t="s">
        <v>120</v>
      </c>
      <c r="E29" s="80" t="s">
        <v>121</v>
      </c>
      <c r="F29" s="80">
        <v>5</v>
      </c>
      <c r="G29" s="80">
        <v>5</v>
      </c>
      <c r="H29" s="81" t="s">
        <v>81</v>
      </c>
      <c r="I29" s="91"/>
    </row>
    <row r="30" s="66" customFormat="1" ht="28.5" customHeight="1" spans="1:9">
      <c r="A30" s="73" t="s">
        <v>122</v>
      </c>
      <c r="B30" s="73" t="s">
        <v>123</v>
      </c>
      <c r="C30" s="79" t="s">
        <v>124</v>
      </c>
      <c r="D30" s="73" t="s">
        <v>125</v>
      </c>
      <c r="E30" s="82">
        <v>0.9</v>
      </c>
      <c r="F30" s="80">
        <v>5</v>
      </c>
      <c r="G30" s="73">
        <v>4</v>
      </c>
      <c r="H30" s="81" t="s">
        <v>126</v>
      </c>
      <c r="I30" s="91"/>
    </row>
    <row r="31" s="66" customFormat="1" ht="28.5" customHeight="1" spans="1:9">
      <c r="A31" s="73"/>
      <c r="B31" s="73" t="s">
        <v>127</v>
      </c>
      <c r="C31" s="79" t="s">
        <v>128</v>
      </c>
      <c r="D31" s="73" t="s">
        <v>125</v>
      </c>
      <c r="E31" s="82">
        <v>0.9</v>
      </c>
      <c r="F31" s="80">
        <v>5</v>
      </c>
      <c r="G31" s="73">
        <v>4</v>
      </c>
      <c r="H31" s="81" t="s">
        <v>129</v>
      </c>
      <c r="I31" s="91"/>
    </row>
    <row r="32" s="66" customFormat="1" ht="28.5" customHeight="1" spans="1:9">
      <c r="A32" s="73"/>
      <c r="B32" s="73" t="s">
        <v>130</v>
      </c>
      <c r="C32" s="79" t="s">
        <v>131</v>
      </c>
      <c r="D32" s="73" t="s">
        <v>125</v>
      </c>
      <c r="E32" s="80" t="s">
        <v>80</v>
      </c>
      <c r="F32" s="80">
        <v>5</v>
      </c>
      <c r="G32" s="73">
        <v>5</v>
      </c>
      <c r="H32" s="81" t="s">
        <v>81</v>
      </c>
      <c r="I32" s="91"/>
    </row>
    <row r="33" s="66" customFormat="1" ht="0.6" customHeight="1"/>
    <row r="34" s="66" customFormat="1" ht="15.6" customHeight="1" spans="1:9">
      <c r="A34" s="83" t="s">
        <v>132</v>
      </c>
      <c r="B34" s="84"/>
      <c r="C34" s="84"/>
      <c r="D34" s="84"/>
      <c r="E34" s="85"/>
      <c r="F34" s="86">
        <f>SUM(F14:F33)</f>
        <v>100</v>
      </c>
      <c r="G34" s="86">
        <f>SUM(G14:G33)</f>
        <v>97</v>
      </c>
      <c r="H34" s="83"/>
      <c r="I34" s="85"/>
    </row>
    <row r="35" s="66" customFormat="1" ht="13.5" customHeight="1" spans="1:9">
      <c r="A35" s="87" t="s">
        <v>133</v>
      </c>
      <c r="B35" s="87"/>
      <c r="C35" s="87"/>
      <c r="D35" s="87"/>
      <c r="E35" s="87"/>
      <c r="F35" s="87"/>
      <c r="G35" s="87"/>
      <c r="H35" s="87"/>
      <c r="I35" s="87"/>
    </row>
    <row r="36" s="66" customFormat="1" ht="64.7" customHeight="1" spans="1:9">
      <c r="A36" s="88" t="s">
        <v>134</v>
      </c>
      <c r="B36" s="88"/>
      <c r="C36" s="88"/>
      <c r="D36" s="88"/>
      <c r="E36" s="88"/>
      <c r="F36" s="88"/>
      <c r="G36" s="88"/>
      <c r="H36" s="88"/>
      <c r="I36" s="88"/>
    </row>
    <row r="37" s="66" customFormat="1" ht="52.35" customHeight="1" spans="1:9">
      <c r="A37" s="88" t="s">
        <v>135</v>
      </c>
      <c r="B37" s="88"/>
      <c r="C37" s="88"/>
      <c r="D37" s="88"/>
      <c r="E37" s="88"/>
      <c r="F37" s="88"/>
      <c r="G37" s="88"/>
      <c r="H37" s="88"/>
      <c r="I37" s="88"/>
    </row>
  </sheetData>
  <mergeCells count="48">
    <mergeCell ref="A1:I1"/>
    <mergeCell ref="B3:I3"/>
    <mergeCell ref="F4:G4"/>
    <mergeCell ref="F5:G5"/>
    <mergeCell ref="F6:G6"/>
    <mergeCell ref="F7:G7"/>
    <mergeCell ref="B9:D9"/>
    <mergeCell ref="E9:I9"/>
    <mergeCell ref="B10:D10"/>
    <mergeCell ref="E10:I10"/>
    <mergeCell ref="B11:D11"/>
    <mergeCell ref="E11:I11"/>
    <mergeCell ref="B12:D12"/>
    <mergeCell ref="E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A34:E34"/>
    <mergeCell ref="H34:I34"/>
    <mergeCell ref="A35:I35"/>
    <mergeCell ref="A36:I36"/>
    <mergeCell ref="A37:I37"/>
    <mergeCell ref="A4:A5"/>
    <mergeCell ref="A9:A12"/>
    <mergeCell ref="A14:A23"/>
    <mergeCell ref="A24:A29"/>
    <mergeCell ref="A30:A32"/>
    <mergeCell ref="B14:B17"/>
    <mergeCell ref="B18:B19"/>
    <mergeCell ref="B24:B25"/>
    <mergeCell ref="B26:B27"/>
  </mergeCells>
  <pageMargins left="0.393055555555556" right="0.354166666666667" top="0.668055555555556" bottom="0.313888888888889" header="0.235416666666667" footer="0.235416666666667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A3" workbookViewId="0">
      <selection activeCell="D11" sqref="D11"/>
    </sheetView>
  </sheetViews>
  <sheetFormatPr defaultColWidth="9" defaultRowHeight="13.5"/>
  <cols>
    <col min="1" max="1" width="8.125" style="47" customWidth="1"/>
    <col min="2" max="2" width="40.625" style="45" customWidth="1"/>
    <col min="3" max="3" width="14.875" style="45" customWidth="1"/>
    <col min="4" max="4" width="12.625" style="45" customWidth="1"/>
    <col min="5" max="6" width="13.25" style="45" customWidth="1"/>
    <col min="7" max="11" width="12.625" style="45" customWidth="1"/>
    <col min="12" max="16384" width="9" style="45"/>
  </cols>
  <sheetData>
    <row r="1" s="45" customFormat="1" ht="57" customHeight="1" spans="1:11">
      <c r="A1" s="48" t="s">
        <v>136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="46" customFormat="1" ht="30" customHeight="1" spans="1:11">
      <c r="A2" s="50" t="s">
        <v>137</v>
      </c>
      <c r="B2" s="51" t="s">
        <v>138</v>
      </c>
      <c r="C2" s="52" t="s">
        <v>139</v>
      </c>
      <c r="D2" s="51" t="s">
        <v>140</v>
      </c>
      <c r="E2" s="51"/>
      <c r="F2" s="51"/>
      <c r="G2" s="51"/>
      <c r="H2" s="51"/>
      <c r="I2" s="51"/>
      <c r="J2" s="50" t="s">
        <v>141</v>
      </c>
      <c r="K2" s="50" t="s">
        <v>142</v>
      </c>
    </row>
    <row r="3" s="46" customFormat="1" ht="30" customHeight="1" spans="1:11">
      <c r="A3" s="53"/>
      <c r="B3" s="51"/>
      <c r="C3" s="52"/>
      <c r="D3" s="51" t="s">
        <v>44</v>
      </c>
      <c r="E3" s="51"/>
      <c r="F3" s="51"/>
      <c r="G3" s="51"/>
      <c r="H3" s="51" t="s">
        <v>143</v>
      </c>
      <c r="I3" s="51" t="s">
        <v>144</v>
      </c>
      <c r="J3" s="53"/>
      <c r="K3" s="53"/>
    </row>
    <row r="4" s="46" customFormat="1" ht="30" customHeight="1" spans="1:11">
      <c r="A4" s="54"/>
      <c r="B4" s="51"/>
      <c r="C4" s="52"/>
      <c r="D4" s="52" t="s">
        <v>145</v>
      </c>
      <c r="E4" s="51" t="s">
        <v>146</v>
      </c>
      <c r="F4" s="51" t="s">
        <v>147</v>
      </c>
      <c r="G4" s="51" t="s">
        <v>148</v>
      </c>
      <c r="H4" s="51"/>
      <c r="I4" s="52"/>
      <c r="J4" s="54"/>
      <c r="K4" s="53"/>
    </row>
    <row r="5" s="45" customFormat="1" ht="42" customHeight="1" spans="1:11">
      <c r="A5" s="55">
        <v>1</v>
      </c>
      <c r="B5" s="56" t="s">
        <v>149</v>
      </c>
      <c r="C5" s="57" t="s">
        <v>150</v>
      </c>
      <c r="D5" s="58">
        <f>E5+F5+G5</f>
        <v>1787</v>
      </c>
      <c r="E5" s="59">
        <v>1787</v>
      </c>
      <c r="F5" s="59"/>
      <c r="G5" s="59"/>
      <c r="H5" s="58">
        <v>1787</v>
      </c>
      <c r="I5" s="64">
        <f>H5/D5</f>
        <v>1</v>
      </c>
      <c r="J5" s="62">
        <v>98</v>
      </c>
      <c r="K5" s="63"/>
    </row>
    <row r="6" s="45" customFormat="1" ht="30" customHeight="1" spans="1:11">
      <c r="A6" s="55">
        <v>2</v>
      </c>
      <c r="B6" s="60" t="s">
        <v>151</v>
      </c>
      <c r="C6" s="57" t="s">
        <v>150</v>
      </c>
      <c r="D6" s="61">
        <v>1059</v>
      </c>
      <c r="E6" s="58">
        <v>1059</v>
      </c>
      <c r="F6" s="62"/>
      <c r="G6" s="62"/>
      <c r="H6" s="62">
        <v>1059</v>
      </c>
      <c r="I6" s="64">
        <f>H6/D6</f>
        <v>1</v>
      </c>
      <c r="J6" s="62">
        <v>97</v>
      </c>
      <c r="K6" s="63"/>
    </row>
    <row r="7" s="45" customFormat="1" ht="30" customHeight="1" spans="1:11">
      <c r="A7" s="55"/>
      <c r="B7" s="63"/>
      <c r="C7" s="63"/>
      <c r="D7" s="63"/>
      <c r="E7" s="63"/>
      <c r="F7" s="63"/>
      <c r="G7" s="63"/>
      <c r="H7" s="63"/>
      <c r="I7" s="63"/>
      <c r="J7" s="63"/>
      <c r="K7" s="63"/>
    </row>
    <row r="8" s="45" customFormat="1" ht="30" customHeight="1" spans="1:11">
      <c r="A8" s="55"/>
      <c r="B8" s="63"/>
      <c r="C8" s="63"/>
      <c r="D8" s="63"/>
      <c r="E8" s="63"/>
      <c r="F8" s="63"/>
      <c r="G8" s="63"/>
      <c r="H8" s="63"/>
      <c r="I8" s="63"/>
      <c r="J8" s="63"/>
      <c r="K8" s="63"/>
    </row>
    <row r="9" s="45" customFormat="1" ht="30" customHeight="1" spans="1:11">
      <c r="A9" s="55"/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="45" customFormat="1" ht="30" customHeight="1" spans="1:11">
      <c r="A10" s="55"/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="45" customFormat="1" ht="30" customHeight="1" spans="1:11">
      <c r="A11" s="55"/>
      <c r="B11" s="60" t="s">
        <v>132</v>
      </c>
      <c r="C11" s="63"/>
      <c r="D11" s="62">
        <f>D5+D6</f>
        <v>2846</v>
      </c>
      <c r="E11" s="62">
        <f>E5+E6</f>
        <v>2846</v>
      </c>
      <c r="F11" s="63">
        <f>F5+F6</f>
        <v>0</v>
      </c>
      <c r="G11" s="63">
        <f>G5+G6</f>
        <v>0</v>
      </c>
      <c r="H11" s="63">
        <f>H5+H6</f>
        <v>2846</v>
      </c>
      <c r="I11" s="65">
        <v>1</v>
      </c>
      <c r="J11" s="62">
        <f>(J5+J6)/2</f>
        <v>97.5</v>
      </c>
      <c r="K11" s="63"/>
    </row>
    <row r="12" s="45" customFormat="1" spans="1:1">
      <c r="A12" s="47"/>
    </row>
  </sheetData>
  <mergeCells count="10">
    <mergeCell ref="A1:K1"/>
    <mergeCell ref="D2:I2"/>
    <mergeCell ref="D3:G3"/>
    <mergeCell ref="A2:A4"/>
    <mergeCell ref="B2:B4"/>
    <mergeCell ref="C2:C4"/>
    <mergeCell ref="H3:H4"/>
    <mergeCell ref="I3:I4"/>
    <mergeCell ref="J2:J4"/>
    <mergeCell ref="K2:K4"/>
  </mergeCells>
  <pageMargins left="0.75" right="0.313888888888889" top="1" bottom="1" header="0.5" footer="0.5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A9" workbookViewId="0">
      <selection activeCell="P17" sqref="P16:P17"/>
    </sheetView>
  </sheetViews>
  <sheetFormatPr defaultColWidth="9" defaultRowHeight="14.25"/>
  <cols>
    <col min="1" max="1" width="5.25" style="25" customWidth="1"/>
    <col min="2" max="2" width="9" style="25"/>
    <col min="3" max="3" width="7.25" style="25" customWidth="1"/>
    <col min="4" max="4" width="9" style="25"/>
    <col min="5" max="5" width="12.375" style="25" customWidth="1"/>
    <col min="6" max="6" width="2.375" style="25" customWidth="1"/>
    <col min="7" max="7" width="10.875" style="25" customWidth="1"/>
    <col min="8" max="8" width="10.125" style="25" customWidth="1"/>
    <col min="9" max="9" width="6.875" style="25" customWidth="1"/>
    <col min="10" max="10" width="0.875" style="25" customWidth="1"/>
    <col min="11" max="11" width="8" style="25" customWidth="1"/>
    <col min="12" max="12" width="1" style="25" customWidth="1"/>
    <col min="13" max="13" width="6.875" style="25" customWidth="1"/>
    <col min="14" max="14" width="13.625" style="25" customWidth="1"/>
    <col min="15" max="16384" width="9" style="25"/>
  </cols>
  <sheetData>
    <row r="1" s="25" customFormat="1" ht="42" customHeight="1" spans="1:14">
      <c r="A1" s="26" t="s">
        <v>152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="25" customFormat="1" ht="15" customHeight="1" spans="1:14">
      <c r="A2" s="27" t="s">
        <v>138</v>
      </c>
      <c r="B2" s="27"/>
      <c r="C2" s="27" t="s">
        <v>153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="25" customFormat="1" ht="24.95" customHeight="1" spans="1:14">
      <c r="A3" s="27" t="s">
        <v>139</v>
      </c>
      <c r="B3" s="27"/>
      <c r="C3" s="27" t="s">
        <v>150</v>
      </c>
      <c r="D3" s="27"/>
      <c r="E3" s="27"/>
      <c r="F3" s="27"/>
      <c r="G3" s="27"/>
      <c r="H3" s="27" t="s">
        <v>154</v>
      </c>
      <c r="I3" s="27"/>
      <c r="J3" s="27" t="s">
        <v>155</v>
      </c>
      <c r="K3" s="27"/>
      <c r="L3" s="27"/>
      <c r="M3" s="27"/>
      <c r="N3" s="27"/>
    </row>
    <row r="4" s="25" customFormat="1" ht="15" customHeight="1" spans="1:14">
      <c r="A4" s="27" t="s">
        <v>140</v>
      </c>
      <c r="B4" s="27"/>
      <c r="C4" s="27"/>
      <c r="D4" s="27"/>
      <c r="E4" s="27" t="s">
        <v>43</v>
      </c>
      <c r="F4" s="27" t="s">
        <v>156</v>
      </c>
      <c r="G4" s="27"/>
      <c r="H4" s="27" t="s">
        <v>157</v>
      </c>
      <c r="I4" s="27"/>
      <c r="J4" s="27" t="s">
        <v>47</v>
      </c>
      <c r="K4" s="27"/>
      <c r="L4" s="27" t="s">
        <v>158</v>
      </c>
      <c r="M4" s="27"/>
      <c r="N4" s="27" t="s">
        <v>48</v>
      </c>
    </row>
    <row r="5" s="25" customFormat="1" ht="15" customHeight="1" spans="1:1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="25" customFormat="1" ht="15" customHeight="1" spans="1:14">
      <c r="A6" s="27"/>
      <c r="B6" s="27"/>
      <c r="C6" s="28" t="s">
        <v>159</v>
      </c>
      <c r="D6" s="28"/>
      <c r="E6" s="27">
        <v>1787</v>
      </c>
      <c r="F6" s="29">
        <v>1787</v>
      </c>
      <c r="G6" s="30"/>
      <c r="H6" s="29">
        <v>1787</v>
      </c>
      <c r="I6" s="30"/>
      <c r="J6" s="27">
        <v>10</v>
      </c>
      <c r="K6" s="27"/>
      <c r="L6" s="42">
        <f>H6/F6</f>
        <v>1</v>
      </c>
      <c r="M6" s="42"/>
      <c r="N6" s="27">
        <v>10</v>
      </c>
    </row>
    <row r="7" s="25" customFormat="1" ht="15" customHeight="1" spans="1:14">
      <c r="A7" s="27"/>
      <c r="B7" s="27"/>
      <c r="C7" s="27" t="s">
        <v>160</v>
      </c>
      <c r="D7" s="27"/>
      <c r="E7" s="27">
        <v>1787</v>
      </c>
      <c r="F7" s="29">
        <v>1787</v>
      </c>
      <c r="G7" s="30"/>
      <c r="H7" s="29">
        <v>1787</v>
      </c>
      <c r="I7" s="30"/>
      <c r="J7" s="27" t="s">
        <v>161</v>
      </c>
      <c r="K7" s="27"/>
      <c r="L7" s="27"/>
      <c r="M7" s="27"/>
      <c r="N7" s="27" t="s">
        <v>161</v>
      </c>
    </row>
    <row r="8" s="25" customFormat="1" ht="15" customHeight="1" spans="1:14">
      <c r="A8" s="27"/>
      <c r="B8" s="27"/>
      <c r="C8" s="27" t="s">
        <v>162</v>
      </c>
      <c r="D8" s="27"/>
      <c r="E8" s="27">
        <v>0</v>
      </c>
      <c r="F8" s="29">
        <v>0</v>
      </c>
      <c r="G8" s="30"/>
      <c r="H8" s="29">
        <v>0</v>
      </c>
      <c r="I8" s="30"/>
      <c r="J8" s="27" t="s">
        <v>161</v>
      </c>
      <c r="K8" s="27"/>
      <c r="L8" s="27"/>
      <c r="M8" s="27"/>
      <c r="N8" s="27" t="s">
        <v>161</v>
      </c>
    </row>
    <row r="9" s="25" customFormat="1" ht="15" customHeight="1" spans="1:14">
      <c r="A9" s="27"/>
      <c r="B9" s="27"/>
      <c r="C9" s="27" t="s">
        <v>148</v>
      </c>
      <c r="D9" s="27"/>
      <c r="E9" s="27">
        <v>0</v>
      </c>
      <c r="F9" s="29">
        <v>0</v>
      </c>
      <c r="G9" s="30"/>
      <c r="H9" s="29">
        <v>0</v>
      </c>
      <c r="I9" s="30"/>
      <c r="J9" s="27" t="s">
        <v>161</v>
      </c>
      <c r="K9" s="27"/>
      <c r="L9" s="27"/>
      <c r="M9" s="27"/>
      <c r="N9" s="27" t="s">
        <v>161</v>
      </c>
    </row>
    <row r="10" s="25" customFormat="1" ht="15" customHeight="1" spans="1:14">
      <c r="A10" s="27" t="s">
        <v>163</v>
      </c>
      <c r="B10" s="27" t="s">
        <v>62</v>
      </c>
      <c r="C10" s="27"/>
      <c r="D10" s="27"/>
      <c r="E10" s="27"/>
      <c r="F10" s="27"/>
      <c r="G10" s="27"/>
      <c r="H10" s="27" t="s">
        <v>164</v>
      </c>
      <c r="I10" s="27"/>
      <c r="J10" s="27"/>
      <c r="K10" s="27"/>
      <c r="L10" s="27"/>
      <c r="M10" s="27"/>
      <c r="N10" s="27"/>
    </row>
    <row r="11" s="25" customFormat="1" ht="42" customHeight="1" spans="1:14">
      <c r="A11" s="27"/>
      <c r="B11" s="31" t="s">
        <v>165</v>
      </c>
      <c r="C11" s="31"/>
      <c r="D11" s="31"/>
      <c r="E11" s="31"/>
      <c r="F11" s="31"/>
      <c r="G11" s="31"/>
      <c r="H11" s="31" t="s">
        <v>166</v>
      </c>
      <c r="I11" s="31"/>
      <c r="J11" s="31"/>
      <c r="K11" s="31"/>
      <c r="L11" s="31"/>
      <c r="M11" s="31"/>
      <c r="N11" s="31"/>
    </row>
    <row r="12" s="25" customFormat="1" ht="18.95" customHeight="1" spans="1:14">
      <c r="A12" s="32" t="s">
        <v>167</v>
      </c>
      <c r="B12" s="27" t="s">
        <v>70</v>
      </c>
      <c r="C12" s="27" t="s">
        <v>71</v>
      </c>
      <c r="D12" s="27" t="s">
        <v>72</v>
      </c>
      <c r="E12" s="27"/>
      <c r="F12" s="27"/>
      <c r="G12" s="27" t="s">
        <v>73</v>
      </c>
      <c r="H12" s="27" t="s">
        <v>74</v>
      </c>
      <c r="I12" s="27" t="s">
        <v>47</v>
      </c>
      <c r="J12" s="27"/>
      <c r="K12" s="27" t="s">
        <v>48</v>
      </c>
      <c r="L12" s="27"/>
      <c r="M12" s="27" t="s">
        <v>168</v>
      </c>
      <c r="N12" s="27"/>
    </row>
    <row r="13" s="25" customFormat="1" ht="15" customHeight="1" spans="1:14">
      <c r="A13" s="32"/>
      <c r="B13" s="27" t="s">
        <v>169</v>
      </c>
      <c r="C13" s="27" t="s">
        <v>170</v>
      </c>
      <c r="D13" s="31" t="s">
        <v>171</v>
      </c>
      <c r="E13" s="31"/>
      <c r="F13" s="31"/>
      <c r="G13" s="27" t="s">
        <v>172</v>
      </c>
      <c r="H13" s="27" t="s">
        <v>173</v>
      </c>
      <c r="I13" s="27">
        <v>5</v>
      </c>
      <c r="J13" s="27"/>
      <c r="K13" s="27">
        <v>5</v>
      </c>
      <c r="L13" s="27"/>
      <c r="M13" s="27"/>
      <c r="N13" s="27"/>
    </row>
    <row r="14" s="25" customFormat="1" ht="15" customHeight="1" spans="1:14">
      <c r="A14" s="32"/>
      <c r="B14" s="27"/>
      <c r="C14" s="27"/>
      <c r="D14" s="31" t="s">
        <v>174</v>
      </c>
      <c r="E14" s="31"/>
      <c r="F14" s="31"/>
      <c r="G14" s="27" t="s">
        <v>175</v>
      </c>
      <c r="H14" s="27" t="s">
        <v>176</v>
      </c>
      <c r="I14" s="27">
        <v>5</v>
      </c>
      <c r="J14" s="27"/>
      <c r="K14" s="27">
        <v>5</v>
      </c>
      <c r="L14" s="27"/>
      <c r="M14" s="27"/>
      <c r="N14" s="27"/>
    </row>
    <row r="15" s="25" customFormat="1" ht="15" customHeight="1" spans="1:14">
      <c r="A15" s="32"/>
      <c r="B15" s="27"/>
      <c r="C15" s="27"/>
      <c r="D15" s="33" t="s">
        <v>177</v>
      </c>
      <c r="E15" s="34"/>
      <c r="F15" s="35"/>
      <c r="G15" s="27" t="s">
        <v>178</v>
      </c>
      <c r="H15" s="27">
        <v>31.54</v>
      </c>
      <c r="I15" s="29">
        <v>5</v>
      </c>
      <c r="J15" s="30"/>
      <c r="K15" s="29">
        <v>3</v>
      </c>
      <c r="L15" s="30"/>
      <c r="M15" s="29" t="s">
        <v>179</v>
      </c>
      <c r="N15" s="30"/>
    </row>
    <row r="16" s="25" customFormat="1" ht="15" customHeight="1" spans="1:14">
      <c r="A16" s="32"/>
      <c r="B16" s="27"/>
      <c r="C16" s="27"/>
      <c r="D16" s="31" t="s">
        <v>180</v>
      </c>
      <c r="E16" s="31"/>
      <c r="F16" s="31"/>
      <c r="G16" s="27" t="s">
        <v>181</v>
      </c>
      <c r="H16" s="27" t="s">
        <v>182</v>
      </c>
      <c r="I16" s="27">
        <v>5</v>
      </c>
      <c r="J16" s="27"/>
      <c r="K16" s="29">
        <v>5</v>
      </c>
      <c r="L16" s="30"/>
      <c r="M16" s="29"/>
      <c r="N16" s="30"/>
    </row>
    <row r="17" s="25" customFormat="1" ht="15" customHeight="1" spans="1:14">
      <c r="A17" s="32"/>
      <c r="B17" s="27"/>
      <c r="C17" s="27"/>
      <c r="D17" s="31" t="s">
        <v>183</v>
      </c>
      <c r="E17" s="31"/>
      <c r="F17" s="31"/>
      <c r="G17" s="27" t="s">
        <v>184</v>
      </c>
      <c r="H17" s="27" t="s">
        <v>184</v>
      </c>
      <c r="I17" s="27">
        <v>5</v>
      </c>
      <c r="J17" s="27"/>
      <c r="K17" s="27">
        <v>5</v>
      </c>
      <c r="L17" s="27"/>
      <c r="M17" s="27"/>
      <c r="N17" s="27"/>
    </row>
    <row r="18" s="25" customFormat="1" ht="15" customHeight="1" spans="1:14">
      <c r="A18" s="32"/>
      <c r="B18" s="27"/>
      <c r="C18" s="27" t="s">
        <v>185</v>
      </c>
      <c r="D18" s="31" t="s">
        <v>186</v>
      </c>
      <c r="E18" s="31"/>
      <c r="F18" s="31"/>
      <c r="G18" s="36">
        <v>1</v>
      </c>
      <c r="H18" s="36">
        <v>1</v>
      </c>
      <c r="I18" s="27">
        <v>6</v>
      </c>
      <c r="J18" s="27"/>
      <c r="K18" s="27">
        <v>6</v>
      </c>
      <c r="L18" s="27"/>
      <c r="M18" s="27"/>
      <c r="N18" s="27"/>
    </row>
    <row r="19" s="25" customFormat="1" ht="15" customHeight="1" spans="1:14">
      <c r="A19" s="32"/>
      <c r="B19" s="27"/>
      <c r="C19" s="27" t="s">
        <v>187</v>
      </c>
      <c r="D19" s="33" t="s">
        <v>188</v>
      </c>
      <c r="E19" s="34"/>
      <c r="F19" s="35"/>
      <c r="G19" s="36" t="s">
        <v>109</v>
      </c>
      <c r="H19" s="36" t="s">
        <v>109</v>
      </c>
      <c r="I19" s="27">
        <v>5</v>
      </c>
      <c r="J19" s="27"/>
      <c r="K19" s="27">
        <v>5</v>
      </c>
      <c r="L19" s="27"/>
      <c r="M19" s="27"/>
      <c r="N19" s="27"/>
    </row>
    <row r="20" s="25" customFormat="1" ht="15" customHeight="1" spans="1:14">
      <c r="A20" s="32"/>
      <c r="B20" s="27"/>
      <c r="C20" s="27"/>
      <c r="D20" s="33" t="s">
        <v>189</v>
      </c>
      <c r="E20" s="34"/>
      <c r="F20" s="35"/>
      <c r="G20" s="36" t="s">
        <v>109</v>
      </c>
      <c r="H20" s="36" t="s">
        <v>109</v>
      </c>
      <c r="I20" s="27">
        <v>5</v>
      </c>
      <c r="J20" s="27"/>
      <c r="K20" s="27">
        <v>5</v>
      </c>
      <c r="L20" s="27"/>
      <c r="M20" s="27"/>
      <c r="N20" s="27"/>
    </row>
    <row r="21" s="25" customFormat="1" ht="15" customHeight="1" spans="1:14">
      <c r="A21" s="32"/>
      <c r="B21" s="27"/>
      <c r="C21" s="27"/>
      <c r="D21" s="33" t="s">
        <v>190</v>
      </c>
      <c r="E21" s="34"/>
      <c r="F21" s="35"/>
      <c r="G21" s="36" t="s">
        <v>109</v>
      </c>
      <c r="H21" s="36" t="s">
        <v>109</v>
      </c>
      <c r="I21" s="27">
        <v>5</v>
      </c>
      <c r="J21" s="27"/>
      <c r="K21" s="27">
        <v>5</v>
      </c>
      <c r="L21" s="27"/>
      <c r="M21" s="27"/>
      <c r="N21" s="27"/>
    </row>
    <row r="22" s="25" customFormat="1" ht="15" customHeight="1" spans="1:14">
      <c r="A22" s="32"/>
      <c r="B22" s="27"/>
      <c r="C22" s="27" t="s">
        <v>191</v>
      </c>
      <c r="D22" s="33" t="s">
        <v>192</v>
      </c>
      <c r="E22" s="34"/>
      <c r="F22" s="35"/>
      <c r="G22" s="36" t="s">
        <v>193</v>
      </c>
      <c r="H22" s="36">
        <v>1</v>
      </c>
      <c r="I22" s="27">
        <v>6</v>
      </c>
      <c r="J22" s="27"/>
      <c r="K22" s="27">
        <v>6</v>
      </c>
      <c r="L22" s="27"/>
      <c r="M22" s="27"/>
      <c r="N22" s="27"/>
    </row>
    <row r="23" s="25" customFormat="1" ht="15" customHeight="1" spans="1:14">
      <c r="A23" s="32"/>
      <c r="B23" s="27"/>
      <c r="C23" s="27"/>
      <c r="D23" s="33" t="s">
        <v>194</v>
      </c>
      <c r="E23" s="34"/>
      <c r="F23" s="35"/>
      <c r="G23" s="36">
        <v>1</v>
      </c>
      <c r="H23" s="36">
        <v>1</v>
      </c>
      <c r="I23" s="27">
        <v>6</v>
      </c>
      <c r="J23" s="27"/>
      <c r="K23" s="27">
        <v>6</v>
      </c>
      <c r="L23" s="27"/>
      <c r="M23" s="27"/>
      <c r="N23" s="27"/>
    </row>
    <row r="24" s="25" customFormat="1" ht="26.1" customHeight="1" spans="1:14">
      <c r="A24" s="32"/>
      <c r="B24" s="27" t="s">
        <v>195</v>
      </c>
      <c r="C24" s="27" t="s">
        <v>196</v>
      </c>
      <c r="D24" s="31" t="s">
        <v>197</v>
      </c>
      <c r="E24" s="31"/>
      <c r="F24" s="31"/>
      <c r="G24" s="27" t="s">
        <v>198</v>
      </c>
      <c r="H24" s="27" t="s">
        <v>199</v>
      </c>
      <c r="I24" s="27">
        <v>6</v>
      </c>
      <c r="J24" s="27"/>
      <c r="K24" s="27">
        <v>6</v>
      </c>
      <c r="L24" s="27"/>
      <c r="M24" s="27"/>
      <c r="N24" s="27"/>
    </row>
    <row r="25" s="25" customFormat="1" ht="30" customHeight="1" spans="1:14">
      <c r="A25" s="32"/>
      <c r="B25" s="27"/>
      <c r="C25" s="37" t="s">
        <v>200</v>
      </c>
      <c r="D25" s="33" t="s">
        <v>201</v>
      </c>
      <c r="E25" s="34"/>
      <c r="F25" s="35"/>
      <c r="G25" s="27" t="s">
        <v>202</v>
      </c>
      <c r="H25" s="27" t="s">
        <v>202</v>
      </c>
      <c r="I25" s="27">
        <v>6</v>
      </c>
      <c r="J25" s="27"/>
      <c r="K25" s="27">
        <v>6</v>
      </c>
      <c r="L25" s="27"/>
      <c r="M25" s="29"/>
      <c r="N25" s="30"/>
    </row>
    <row r="26" s="25" customFormat="1" ht="24.95" customHeight="1" spans="1:14">
      <c r="A26" s="32"/>
      <c r="B26" s="27"/>
      <c r="C26" s="27" t="s">
        <v>203</v>
      </c>
      <c r="D26" s="31" t="s">
        <v>204</v>
      </c>
      <c r="E26" s="31"/>
      <c r="F26" s="31"/>
      <c r="G26" s="27" t="s">
        <v>205</v>
      </c>
      <c r="H26" s="36">
        <v>0.15</v>
      </c>
      <c r="I26" s="27">
        <v>5</v>
      </c>
      <c r="J26" s="27"/>
      <c r="K26" s="27">
        <v>5</v>
      </c>
      <c r="L26" s="27"/>
      <c r="M26" s="27"/>
      <c r="N26" s="27"/>
    </row>
    <row r="27" s="25" customFormat="1" ht="27.95" customHeight="1" spans="1:14">
      <c r="A27" s="32"/>
      <c r="B27" s="27"/>
      <c r="C27" s="27" t="s">
        <v>206</v>
      </c>
      <c r="D27" s="31" t="s">
        <v>207</v>
      </c>
      <c r="E27" s="31"/>
      <c r="F27" s="31"/>
      <c r="G27" s="27" t="s">
        <v>208</v>
      </c>
      <c r="H27" s="27" t="s">
        <v>209</v>
      </c>
      <c r="I27" s="27">
        <v>5</v>
      </c>
      <c r="J27" s="27"/>
      <c r="K27" s="27">
        <v>5</v>
      </c>
      <c r="L27" s="27"/>
      <c r="M27" s="27"/>
      <c r="N27" s="27"/>
    </row>
    <row r="28" s="25" customFormat="1" ht="38.1" customHeight="1" spans="1:14">
      <c r="A28" s="32"/>
      <c r="B28" s="27" t="s">
        <v>210</v>
      </c>
      <c r="C28" s="27" t="s">
        <v>211</v>
      </c>
      <c r="D28" s="31" t="s">
        <v>212</v>
      </c>
      <c r="E28" s="31"/>
      <c r="F28" s="31"/>
      <c r="G28" s="27" t="s">
        <v>213</v>
      </c>
      <c r="H28" s="36">
        <v>0.95</v>
      </c>
      <c r="I28" s="27">
        <v>10</v>
      </c>
      <c r="J28" s="27"/>
      <c r="K28" s="27">
        <v>10</v>
      </c>
      <c r="L28" s="27"/>
      <c r="M28" s="27"/>
      <c r="N28" s="27"/>
    </row>
    <row r="29" s="25" customFormat="1" ht="15" customHeight="1" spans="1:14">
      <c r="A29" s="27" t="s">
        <v>214</v>
      </c>
      <c r="B29" s="27"/>
      <c r="C29" s="27"/>
      <c r="D29" s="27"/>
      <c r="E29" s="27"/>
      <c r="F29" s="27"/>
      <c r="G29" s="27"/>
      <c r="H29" s="27"/>
      <c r="I29" s="27">
        <v>100</v>
      </c>
      <c r="J29" s="27"/>
      <c r="K29" s="27">
        <v>98</v>
      </c>
      <c r="L29" s="27"/>
      <c r="M29" s="43"/>
      <c r="N29" s="43"/>
    </row>
    <row r="30" s="25" customFormat="1" spans="1:14">
      <c r="A30" s="38" t="s">
        <v>215</v>
      </c>
      <c r="B30" s="39" t="s">
        <v>216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4"/>
    </row>
    <row r="31" s="25" customFormat="1" spans="1:14">
      <c r="A31" s="41" t="s">
        <v>217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="25" customFormat="1" ht="51.95" customHeight="1" spans="1:14">
      <c r="A32" s="41" t="s">
        <v>218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="25" customFormat="1" ht="41.1" customHeight="1" spans="1:14">
      <c r="A33" s="41" t="s">
        <v>219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="25" customFormat="1" ht="15.95" customHeight="1"/>
  </sheetData>
  <mergeCells count="122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B30:N30"/>
    <mergeCell ref="A31:N31"/>
    <mergeCell ref="A32:N32"/>
    <mergeCell ref="A33:N33"/>
    <mergeCell ref="A10:A11"/>
    <mergeCell ref="A12:A28"/>
    <mergeCell ref="B13:B23"/>
    <mergeCell ref="B24:B27"/>
    <mergeCell ref="C13:C17"/>
    <mergeCell ref="C19:C21"/>
    <mergeCell ref="C22:C23"/>
    <mergeCell ref="E4:E5"/>
    <mergeCell ref="N4:N5"/>
    <mergeCell ref="A4:B9"/>
    <mergeCell ref="C4:D5"/>
    <mergeCell ref="F4:G5"/>
    <mergeCell ref="H4:I5"/>
    <mergeCell ref="J4:K5"/>
    <mergeCell ref="L4:M5"/>
  </mergeCells>
  <pageMargins left="0.75" right="0.75" top="1" bottom="1" header="0.5" footer="0.5"/>
  <pageSetup paperSize="9" scale="8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topLeftCell="A13" workbookViewId="0">
      <selection activeCell="Q33" sqref="Q33"/>
    </sheetView>
  </sheetViews>
  <sheetFormatPr defaultColWidth="9" defaultRowHeight="13.5"/>
  <cols>
    <col min="1" max="1" width="5.25" customWidth="1"/>
    <col min="3" max="3" width="7.875" customWidth="1"/>
    <col min="5" max="5" width="12.375" customWidth="1"/>
    <col min="6" max="6" width="2.375" customWidth="1"/>
    <col min="7" max="7" width="10.875" customWidth="1"/>
    <col min="8" max="8" width="10.125" customWidth="1"/>
    <col min="9" max="9" width="6.875" customWidth="1"/>
    <col min="10" max="10" width="0.875" customWidth="1"/>
    <col min="11" max="11" width="7.75" customWidth="1"/>
    <col min="12" max="12" width="1" hidden="1" customWidth="1"/>
    <col min="13" max="13" width="10.25" customWidth="1"/>
    <col min="14" max="14" width="10" customWidth="1"/>
  </cols>
  <sheetData>
    <row r="1" customFormat="1" ht="42" customHeight="1" spans="1:14">
      <c r="A1" s="1" t="s">
        <v>220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ht="33" customHeight="1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1" ht="19" customHeight="1" spans="1:14">
      <c r="A3" s="2" t="s">
        <v>138</v>
      </c>
      <c r="B3" s="2"/>
      <c r="C3" s="2" t="s">
        <v>221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1" ht="25" customHeight="1" spans="1:14">
      <c r="A4" s="2" t="s">
        <v>139</v>
      </c>
      <c r="B4" s="2"/>
      <c r="C4" s="2" t="s">
        <v>150</v>
      </c>
      <c r="D4" s="2"/>
      <c r="E4" s="2"/>
      <c r="F4" s="2"/>
      <c r="G4" s="2"/>
      <c r="H4" s="2" t="s">
        <v>154</v>
      </c>
      <c r="I4" s="2"/>
      <c r="J4" s="2" t="s">
        <v>222</v>
      </c>
      <c r="K4" s="2"/>
      <c r="L4" s="2"/>
      <c r="M4" s="2"/>
      <c r="N4" s="2"/>
    </row>
    <row r="5" customFormat="1" ht="15" customHeight="1" spans="1:14">
      <c r="A5" s="2" t="s">
        <v>140</v>
      </c>
      <c r="B5" s="2"/>
      <c r="C5" s="2"/>
      <c r="D5" s="2"/>
      <c r="E5" s="2" t="s">
        <v>43</v>
      </c>
      <c r="F5" s="2" t="s">
        <v>156</v>
      </c>
      <c r="G5" s="2"/>
      <c r="H5" s="2" t="s">
        <v>157</v>
      </c>
      <c r="I5" s="2"/>
      <c r="J5" s="2" t="s">
        <v>47</v>
      </c>
      <c r="K5" s="2"/>
      <c r="L5" s="2" t="s">
        <v>158</v>
      </c>
      <c r="M5" s="2"/>
      <c r="N5" s="2" t="s">
        <v>48</v>
      </c>
    </row>
    <row r="6" customFormat="1" ht="15" customHeight="1" spans="1:1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customFormat="1" ht="15" customHeight="1" spans="1:14">
      <c r="A7" s="2"/>
      <c r="B7" s="2"/>
      <c r="C7" s="3" t="s">
        <v>159</v>
      </c>
      <c r="D7" s="3"/>
      <c r="E7" s="2">
        <v>1059</v>
      </c>
      <c r="F7" s="2">
        <v>1059</v>
      </c>
      <c r="G7" s="2"/>
      <c r="H7" s="2">
        <v>1059</v>
      </c>
      <c r="I7" s="2"/>
      <c r="J7" s="2">
        <v>10</v>
      </c>
      <c r="K7" s="2"/>
      <c r="L7" s="20">
        <f>H7/F7</f>
        <v>1</v>
      </c>
      <c r="M7" s="20"/>
      <c r="N7" s="2">
        <v>10</v>
      </c>
    </row>
    <row r="8" customFormat="1" ht="15" customHeight="1" spans="1:14">
      <c r="A8" s="2"/>
      <c r="B8" s="2"/>
      <c r="C8" s="2" t="s">
        <v>160</v>
      </c>
      <c r="D8" s="2"/>
      <c r="E8" s="2">
        <v>1059</v>
      </c>
      <c r="F8" s="2">
        <v>1059</v>
      </c>
      <c r="G8" s="2"/>
      <c r="H8" s="2">
        <v>1059</v>
      </c>
      <c r="I8" s="2"/>
      <c r="J8" s="2" t="s">
        <v>161</v>
      </c>
      <c r="K8" s="2"/>
      <c r="L8" s="2"/>
      <c r="M8" s="2"/>
      <c r="N8" s="2" t="s">
        <v>161</v>
      </c>
    </row>
    <row r="9" customFormat="1" ht="15" customHeight="1" spans="1:14">
      <c r="A9" s="2"/>
      <c r="B9" s="2"/>
      <c r="C9" s="2" t="s">
        <v>162</v>
      </c>
      <c r="D9" s="2"/>
      <c r="E9" s="2">
        <v>0</v>
      </c>
      <c r="F9" s="2">
        <v>0</v>
      </c>
      <c r="G9" s="2"/>
      <c r="H9" s="2">
        <v>0</v>
      </c>
      <c r="I9" s="2"/>
      <c r="J9" s="2" t="s">
        <v>161</v>
      </c>
      <c r="K9" s="2"/>
      <c r="L9" s="2"/>
      <c r="M9" s="2"/>
      <c r="N9" s="2" t="s">
        <v>161</v>
      </c>
    </row>
    <row r="10" customFormat="1" ht="15" customHeight="1" spans="1:14">
      <c r="A10" s="2"/>
      <c r="B10" s="2"/>
      <c r="C10" s="2" t="s">
        <v>148</v>
      </c>
      <c r="D10" s="2"/>
      <c r="E10" s="2">
        <v>0</v>
      </c>
      <c r="F10" s="2">
        <v>0</v>
      </c>
      <c r="G10" s="2"/>
      <c r="H10" s="2">
        <v>0</v>
      </c>
      <c r="I10" s="2"/>
      <c r="J10" s="2" t="s">
        <v>161</v>
      </c>
      <c r="K10" s="2"/>
      <c r="L10" s="2"/>
      <c r="M10" s="2"/>
      <c r="N10" s="2" t="s">
        <v>161</v>
      </c>
    </row>
    <row r="11" customFormat="1" ht="15" customHeight="1" spans="1:14">
      <c r="A11" s="2" t="s">
        <v>163</v>
      </c>
      <c r="B11" s="2" t="s">
        <v>62</v>
      </c>
      <c r="C11" s="2"/>
      <c r="D11" s="2"/>
      <c r="E11" s="2"/>
      <c r="F11" s="2"/>
      <c r="G11" s="2"/>
      <c r="H11" s="2" t="s">
        <v>164</v>
      </c>
      <c r="I11" s="2"/>
      <c r="J11" s="2"/>
      <c r="K11" s="2"/>
      <c r="L11" s="2"/>
      <c r="M11" s="2"/>
      <c r="N11" s="2"/>
    </row>
    <row r="12" customFormat="1" ht="116" customHeight="1" spans="1:14">
      <c r="A12" s="2"/>
      <c r="B12" s="4" t="s">
        <v>223</v>
      </c>
      <c r="C12" s="4"/>
      <c r="D12" s="4"/>
      <c r="E12" s="4"/>
      <c r="F12" s="4"/>
      <c r="G12" s="4"/>
      <c r="H12" s="4" t="s">
        <v>223</v>
      </c>
      <c r="I12" s="4"/>
      <c r="J12" s="4"/>
      <c r="K12" s="4"/>
      <c r="L12" s="4"/>
      <c r="M12" s="4"/>
      <c r="N12" s="4"/>
    </row>
    <row r="13" customFormat="1" ht="18.95" customHeight="1" spans="1:14">
      <c r="A13" s="5" t="s">
        <v>167</v>
      </c>
      <c r="B13" s="6" t="s">
        <v>70</v>
      </c>
      <c r="C13" s="6" t="s">
        <v>71</v>
      </c>
      <c r="D13" s="6" t="s">
        <v>72</v>
      </c>
      <c r="E13" s="6"/>
      <c r="F13" s="6"/>
      <c r="G13" s="6" t="s">
        <v>73</v>
      </c>
      <c r="H13" s="6" t="s">
        <v>74</v>
      </c>
      <c r="I13" s="6" t="s">
        <v>47</v>
      </c>
      <c r="J13" s="6"/>
      <c r="K13" s="6" t="s">
        <v>48</v>
      </c>
      <c r="L13" s="6"/>
      <c r="M13" s="6" t="s">
        <v>168</v>
      </c>
      <c r="N13" s="6"/>
    </row>
    <row r="14" customFormat="1" ht="15" customHeight="1" spans="1:14">
      <c r="A14" s="5"/>
      <c r="B14" s="6" t="s">
        <v>169</v>
      </c>
      <c r="C14" s="6" t="s">
        <v>170</v>
      </c>
      <c r="D14" s="7" t="s">
        <v>224</v>
      </c>
      <c r="E14" s="7"/>
      <c r="F14" s="7"/>
      <c r="G14" s="6" t="s">
        <v>225</v>
      </c>
      <c r="H14" s="6" t="s">
        <v>226</v>
      </c>
      <c r="I14" s="6">
        <v>5</v>
      </c>
      <c r="J14" s="6"/>
      <c r="K14" s="6">
        <v>4</v>
      </c>
      <c r="L14" s="6"/>
      <c r="M14" s="6"/>
      <c r="N14" s="6"/>
    </row>
    <row r="15" customFormat="1" ht="15" customHeight="1" spans="1:14">
      <c r="A15" s="5"/>
      <c r="B15" s="6"/>
      <c r="C15" s="6"/>
      <c r="D15" s="7" t="s">
        <v>227</v>
      </c>
      <c r="E15" s="7"/>
      <c r="F15" s="7"/>
      <c r="G15" s="6" t="s">
        <v>228</v>
      </c>
      <c r="H15" s="6" t="s">
        <v>229</v>
      </c>
      <c r="I15" s="6">
        <v>5</v>
      </c>
      <c r="J15" s="6"/>
      <c r="K15" s="6">
        <v>5</v>
      </c>
      <c r="L15" s="6"/>
      <c r="M15" s="6"/>
      <c r="N15" s="6"/>
    </row>
    <row r="16" customFormat="1" ht="15" customHeight="1" spans="1:14">
      <c r="A16" s="5"/>
      <c r="B16" s="6"/>
      <c r="C16" s="6"/>
      <c r="D16" s="7" t="s">
        <v>230</v>
      </c>
      <c r="E16" s="7"/>
      <c r="F16" s="7"/>
      <c r="G16" s="6" t="s">
        <v>231</v>
      </c>
      <c r="H16" s="6" t="s">
        <v>232</v>
      </c>
      <c r="I16" s="6">
        <v>5</v>
      </c>
      <c r="J16" s="6"/>
      <c r="K16" s="6">
        <v>5</v>
      </c>
      <c r="L16" s="6"/>
      <c r="M16" s="21"/>
      <c r="N16" s="22"/>
    </row>
    <row r="17" customFormat="1" ht="15" customHeight="1" spans="1:14">
      <c r="A17" s="5"/>
      <c r="B17" s="6"/>
      <c r="C17" s="6"/>
      <c r="D17" s="8" t="s">
        <v>233</v>
      </c>
      <c r="E17" s="9"/>
      <c r="F17" s="10"/>
      <c r="G17" s="6" t="s">
        <v>234</v>
      </c>
      <c r="H17" s="6" t="s">
        <v>234</v>
      </c>
      <c r="I17" s="21">
        <v>5</v>
      </c>
      <c r="J17" s="22"/>
      <c r="K17" s="21">
        <v>5</v>
      </c>
      <c r="L17" s="22"/>
      <c r="M17" s="21"/>
      <c r="N17" s="22"/>
    </row>
    <row r="18" customFormat="1" ht="15" customHeight="1" spans="1:14">
      <c r="A18" s="5"/>
      <c r="B18" s="6"/>
      <c r="C18" s="6"/>
      <c r="D18" s="8" t="s">
        <v>235</v>
      </c>
      <c r="E18" s="9"/>
      <c r="F18" s="10"/>
      <c r="G18" s="6">
        <f>18</f>
        <v>18</v>
      </c>
      <c r="H18" s="6">
        <v>18</v>
      </c>
      <c r="I18" s="21">
        <v>5</v>
      </c>
      <c r="J18" s="22"/>
      <c r="K18" s="21">
        <v>5</v>
      </c>
      <c r="L18" s="22"/>
      <c r="M18" s="21"/>
      <c r="N18" s="22"/>
    </row>
    <row r="19" customFormat="1" ht="15" customHeight="1" spans="1:14">
      <c r="A19" s="5"/>
      <c r="B19" s="6"/>
      <c r="C19" s="6"/>
      <c r="D19" s="8" t="s">
        <v>236</v>
      </c>
      <c r="E19" s="9"/>
      <c r="F19" s="10"/>
      <c r="G19" s="6" t="s">
        <v>237</v>
      </c>
      <c r="H19" s="6" t="s">
        <v>238</v>
      </c>
      <c r="I19" s="21">
        <v>4</v>
      </c>
      <c r="J19" s="22"/>
      <c r="K19" s="21">
        <v>4</v>
      </c>
      <c r="L19" s="22"/>
      <c r="M19" s="21"/>
      <c r="N19" s="22"/>
    </row>
    <row r="20" customFormat="1" ht="15" customHeight="1" spans="1:14">
      <c r="A20" s="5"/>
      <c r="B20" s="6"/>
      <c r="C20" s="6"/>
      <c r="D20" s="7" t="s">
        <v>239</v>
      </c>
      <c r="E20" s="7"/>
      <c r="F20" s="7"/>
      <c r="G20" s="6" t="s">
        <v>240</v>
      </c>
      <c r="H20" s="6">
        <v>28</v>
      </c>
      <c r="I20" s="6">
        <v>4</v>
      </c>
      <c r="J20" s="6"/>
      <c r="K20" s="6">
        <v>4</v>
      </c>
      <c r="L20" s="6"/>
      <c r="M20" s="6"/>
      <c r="N20" s="6"/>
    </row>
    <row r="21" customFormat="1" ht="15" customHeight="1" spans="1:14">
      <c r="A21" s="5"/>
      <c r="B21" s="6"/>
      <c r="C21" s="11" t="s">
        <v>185</v>
      </c>
      <c r="D21" s="7" t="s">
        <v>241</v>
      </c>
      <c r="E21" s="7"/>
      <c r="F21" s="7"/>
      <c r="G21" s="12" t="s">
        <v>213</v>
      </c>
      <c r="H21" s="12">
        <v>0.95</v>
      </c>
      <c r="I21" s="6">
        <v>5</v>
      </c>
      <c r="J21" s="6"/>
      <c r="K21" s="6">
        <v>4</v>
      </c>
      <c r="L21" s="6"/>
      <c r="M21" s="6"/>
      <c r="N21" s="6"/>
    </row>
    <row r="22" customFormat="1" ht="15" customHeight="1" spans="1:14">
      <c r="A22" s="5"/>
      <c r="B22" s="6"/>
      <c r="C22" s="13"/>
      <c r="D22" s="8" t="s">
        <v>242</v>
      </c>
      <c r="E22" s="9"/>
      <c r="F22" s="10"/>
      <c r="G22" s="12" t="s">
        <v>243</v>
      </c>
      <c r="H22" s="12">
        <v>0.9</v>
      </c>
      <c r="I22" s="21">
        <v>5</v>
      </c>
      <c r="J22" s="22"/>
      <c r="K22" s="21">
        <v>4</v>
      </c>
      <c r="L22" s="22"/>
      <c r="M22" s="21"/>
      <c r="N22" s="22"/>
    </row>
    <row r="23" customFormat="1" ht="15" customHeight="1" spans="1:14">
      <c r="A23" s="5"/>
      <c r="B23" s="6"/>
      <c r="C23" s="14"/>
      <c r="D23" s="7" t="s">
        <v>244</v>
      </c>
      <c r="E23" s="7"/>
      <c r="F23" s="7"/>
      <c r="G23" s="6" t="s">
        <v>243</v>
      </c>
      <c r="H23" s="12" t="s">
        <v>243</v>
      </c>
      <c r="I23" s="21">
        <v>5</v>
      </c>
      <c r="J23" s="22"/>
      <c r="K23" s="21">
        <v>5</v>
      </c>
      <c r="L23" s="22"/>
      <c r="M23" s="21"/>
      <c r="N23" s="22"/>
    </row>
    <row r="24" customFormat="1" ht="15" customHeight="1" spans="1:21">
      <c r="A24" s="5"/>
      <c r="B24" s="6"/>
      <c r="C24" s="6" t="s">
        <v>187</v>
      </c>
      <c r="D24" s="7" t="s">
        <v>245</v>
      </c>
      <c r="E24" s="7"/>
      <c r="F24" s="7"/>
      <c r="G24" s="12" t="s">
        <v>109</v>
      </c>
      <c r="H24" s="12" t="s">
        <v>109</v>
      </c>
      <c r="I24" s="6">
        <v>4</v>
      </c>
      <c r="J24" s="6"/>
      <c r="K24" s="6">
        <v>4</v>
      </c>
      <c r="L24" s="6"/>
      <c r="M24" s="6"/>
      <c r="N24" s="6"/>
      <c r="U24" t="s">
        <v>246</v>
      </c>
    </row>
    <row r="25" customFormat="1" ht="15" customHeight="1" spans="1:14">
      <c r="A25" s="5"/>
      <c r="B25" s="6"/>
      <c r="C25" s="6"/>
      <c r="D25" s="7" t="s">
        <v>247</v>
      </c>
      <c r="E25" s="7"/>
      <c r="F25" s="7"/>
      <c r="G25" s="12">
        <v>1</v>
      </c>
      <c r="H25" s="12">
        <v>1</v>
      </c>
      <c r="I25" s="6">
        <v>5</v>
      </c>
      <c r="J25" s="6"/>
      <c r="K25" s="6">
        <v>5</v>
      </c>
      <c r="L25" s="6"/>
      <c r="M25" s="6"/>
      <c r="N25" s="6"/>
    </row>
    <row r="26" customFormat="1" ht="15" customHeight="1" spans="1:14">
      <c r="A26" s="5"/>
      <c r="B26" s="6"/>
      <c r="C26" s="6"/>
      <c r="D26" s="7" t="s">
        <v>248</v>
      </c>
      <c r="E26" s="7"/>
      <c r="F26" s="7"/>
      <c r="G26" s="12">
        <v>1</v>
      </c>
      <c r="H26" s="12">
        <v>1</v>
      </c>
      <c r="I26" s="6">
        <v>4</v>
      </c>
      <c r="J26" s="6"/>
      <c r="K26" s="6">
        <v>4</v>
      </c>
      <c r="L26" s="6"/>
      <c r="M26" s="6"/>
      <c r="N26" s="6"/>
    </row>
    <row r="27" customFormat="1" ht="15" customHeight="1" spans="1:14">
      <c r="A27" s="5"/>
      <c r="B27" s="6"/>
      <c r="C27" s="6" t="s">
        <v>191</v>
      </c>
      <c r="D27" s="7" t="s">
        <v>249</v>
      </c>
      <c r="E27" s="7"/>
      <c r="F27" s="7"/>
      <c r="G27" s="6" t="s">
        <v>205</v>
      </c>
      <c r="H27" s="6" t="s">
        <v>250</v>
      </c>
      <c r="I27" s="6">
        <v>4</v>
      </c>
      <c r="J27" s="6"/>
      <c r="K27" s="6">
        <v>4</v>
      </c>
      <c r="L27" s="6"/>
      <c r="M27" s="6" t="s">
        <v>251</v>
      </c>
      <c r="N27" s="6"/>
    </row>
    <row r="28" customFormat="1" ht="15" customHeight="1" spans="1:14">
      <c r="A28" s="5"/>
      <c r="B28" s="6"/>
      <c r="C28" s="6"/>
      <c r="D28" s="7" t="s">
        <v>252</v>
      </c>
      <c r="E28" s="7"/>
      <c r="F28" s="7"/>
      <c r="G28" s="12" t="s">
        <v>253</v>
      </c>
      <c r="H28" s="12" t="s">
        <v>253</v>
      </c>
      <c r="I28" s="6">
        <v>4</v>
      </c>
      <c r="J28" s="6"/>
      <c r="K28" s="6">
        <v>4</v>
      </c>
      <c r="L28" s="6"/>
      <c r="M28" s="6"/>
      <c r="N28" s="6"/>
    </row>
    <row r="29" customFormat="1" ht="22" customHeight="1" spans="1:14">
      <c r="A29" s="5"/>
      <c r="B29" s="6" t="s">
        <v>195</v>
      </c>
      <c r="C29" s="11" t="s">
        <v>196</v>
      </c>
      <c r="D29" s="7" t="s">
        <v>254</v>
      </c>
      <c r="E29" s="7"/>
      <c r="F29" s="7"/>
      <c r="G29" s="6" t="s">
        <v>205</v>
      </c>
      <c r="H29" s="6" t="s">
        <v>205</v>
      </c>
      <c r="I29" s="6">
        <v>4</v>
      </c>
      <c r="J29" s="6"/>
      <c r="K29" s="6">
        <v>4</v>
      </c>
      <c r="L29" s="6"/>
      <c r="M29" s="6"/>
      <c r="N29" s="6"/>
    </row>
    <row r="30" customFormat="1" ht="17" customHeight="1" spans="1:14">
      <c r="A30" s="5"/>
      <c r="B30" s="6"/>
      <c r="C30" s="13"/>
      <c r="D30" s="8" t="s">
        <v>255</v>
      </c>
      <c r="E30" s="9"/>
      <c r="F30" s="10"/>
      <c r="G30" s="6" t="s">
        <v>213</v>
      </c>
      <c r="H30" s="6" t="s">
        <v>213</v>
      </c>
      <c r="I30" s="6">
        <v>4</v>
      </c>
      <c r="J30" s="6"/>
      <c r="K30" s="6">
        <v>4</v>
      </c>
      <c r="L30" s="6"/>
      <c r="M30" s="21"/>
      <c r="N30" s="22"/>
    </row>
    <row r="31" customFormat="1" ht="25" customHeight="1" spans="1:14">
      <c r="A31" s="5"/>
      <c r="B31" s="6"/>
      <c r="C31" s="6" t="s">
        <v>203</v>
      </c>
      <c r="D31" s="7" t="s">
        <v>256</v>
      </c>
      <c r="E31" s="7"/>
      <c r="F31" s="7"/>
      <c r="G31" s="12">
        <v>1</v>
      </c>
      <c r="H31" s="12">
        <v>0.9</v>
      </c>
      <c r="I31" s="6">
        <v>5</v>
      </c>
      <c r="J31" s="6"/>
      <c r="K31" s="6">
        <v>5</v>
      </c>
      <c r="L31" s="6"/>
      <c r="M31" s="6" t="s">
        <v>257</v>
      </c>
      <c r="N31" s="6"/>
    </row>
    <row r="32" customFormat="1" ht="28" customHeight="1" spans="1:14">
      <c r="A32" s="5"/>
      <c r="B32" s="6"/>
      <c r="C32" s="6" t="s">
        <v>206</v>
      </c>
      <c r="D32" s="7" t="s">
        <v>258</v>
      </c>
      <c r="E32" s="7"/>
      <c r="F32" s="7"/>
      <c r="G32" s="6" t="s">
        <v>259</v>
      </c>
      <c r="H32" s="12" t="s">
        <v>259</v>
      </c>
      <c r="I32" s="6">
        <v>4</v>
      </c>
      <c r="J32" s="6"/>
      <c r="K32" s="6">
        <v>4</v>
      </c>
      <c r="L32" s="6"/>
      <c r="M32" s="6"/>
      <c r="N32" s="6"/>
    </row>
    <row r="33" customFormat="1" ht="38" customHeight="1" spans="1:14">
      <c r="A33" s="5"/>
      <c r="B33" s="6" t="s">
        <v>210</v>
      </c>
      <c r="C33" s="6" t="s">
        <v>211</v>
      </c>
      <c r="D33" s="7" t="s">
        <v>260</v>
      </c>
      <c r="E33" s="7"/>
      <c r="F33" s="7"/>
      <c r="G33" s="6" t="s">
        <v>213</v>
      </c>
      <c r="H33" s="12">
        <v>0.95</v>
      </c>
      <c r="I33" s="6">
        <v>4</v>
      </c>
      <c r="J33" s="6"/>
      <c r="K33" s="6">
        <v>4</v>
      </c>
      <c r="L33" s="6"/>
      <c r="M33" s="6"/>
      <c r="N33" s="6"/>
    </row>
    <row r="34" customFormat="1" ht="15" customHeight="1" spans="1:14">
      <c r="A34" s="15" t="s">
        <v>214</v>
      </c>
      <c r="B34" s="15"/>
      <c r="C34" s="15"/>
      <c r="D34" s="15"/>
      <c r="E34" s="15"/>
      <c r="F34" s="15"/>
      <c r="G34" s="15"/>
      <c r="H34" s="15"/>
      <c r="I34" s="15">
        <v>100</v>
      </c>
      <c r="J34" s="15"/>
      <c r="K34" s="15">
        <v>97</v>
      </c>
      <c r="L34" s="15"/>
      <c r="M34" s="23"/>
      <c r="N34" s="23"/>
    </row>
    <row r="35" customFormat="1" spans="1:14">
      <c r="A35" s="16" t="s">
        <v>215</v>
      </c>
      <c r="B35" s="17" t="s">
        <v>216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4"/>
    </row>
    <row r="36" customFormat="1" spans="1:14">
      <c r="A36" s="19" t="s">
        <v>217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customFormat="1" ht="51.95" customHeight="1" spans="1:14">
      <c r="A37" s="19" t="s">
        <v>218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customFormat="1" ht="41.1" customHeight="1" spans="1:14">
      <c r="A38" s="19" t="s">
        <v>219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customFormat="1" ht="15.95" customHeight="1"/>
  </sheetData>
  <mergeCells count="136">
    <mergeCell ref="A1:N1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D18:F18"/>
    <mergeCell ref="I18:J18"/>
    <mergeCell ref="K18:L18"/>
    <mergeCell ref="D19:F19"/>
    <mergeCell ref="I19:J19"/>
    <mergeCell ref="K19:L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A34:H34"/>
    <mergeCell ref="I34:J34"/>
    <mergeCell ref="K34:L34"/>
    <mergeCell ref="M34:N34"/>
    <mergeCell ref="B35:N35"/>
    <mergeCell ref="A36:N36"/>
    <mergeCell ref="A37:N37"/>
    <mergeCell ref="A38:N38"/>
    <mergeCell ref="A11:A12"/>
    <mergeCell ref="A13:A33"/>
    <mergeCell ref="B14:B28"/>
    <mergeCell ref="B29:B32"/>
    <mergeCell ref="C14:C20"/>
    <mergeCell ref="C21:C23"/>
    <mergeCell ref="C24:C26"/>
    <mergeCell ref="C27:C28"/>
    <mergeCell ref="C29:C30"/>
    <mergeCell ref="E5:E6"/>
    <mergeCell ref="N5:N6"/>
    <mergeCell ref="A5:B10"/>
    <mergeCell ref="C5:D6"/>
    <mergeCell ref="F5:G6"/>
    <mergeCell ref="H5:I6"/>
    <mergeCell ref="J5:K6"/>
    <mergeCell ref="L5:M6"/>
  </mergeCells>
  <pageMargins left="0.75" right="0.313888888888889" top="0.55" bottom="0.275" header="0.313888888888889" footer="0.235416666666667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目录</vt:lpstr>
      <vt:lpstr>部门自评报告（参考提纲）</vt:lpstr>
      <vt:lpstr>省级部门（单位）整体支出绩效自评表（参考模板）</vt:lpstr>
      <vt:lpstr>部门预算项目支出绩效自评结果汇总表</vt:lpstr>
      <vt:lpstr>省级部门预算项目支出绩效自评表（国有贫困农场扶贫项目）</vt:lpstr>
      <vt:lpstr>省级部门预算项目支出绩效自评表（国有农场税费改革补助项目）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2018-12-05T00:45:00Z</dcterms:created>
  <cp:lastPrinted>2020-03-12T02:25:00Z</cp:lastPrinted>
  <dcterms:modified xsi:type="dcterms:W3CDTF">2021-06-04T01:24:35Z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A0287CE0FEA046409351FFBE28E774A8</vt:lpwstr>
  </property>
</Properties>
</file>